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I.FLX-2.15" sheetId="1" r:id="rId1"/>
  </sheets>
  <definedNames>
    <definedName name="DATABASE">'TRI.FLX-2.15'!$A$2:$M$76</definedName>
    <definedName name="_xlnm.Print_Titles" localSheetId="0">'TRI.FLX-2.15'!$2:$2</definedName>
  </definedNames>
  <calcPr fullCalcOnLoad="1"/>
</workbook>
</file>

<file path=xl/sharedStrings.xml><?xml version="1.0" encoding="utf-8"?>
<sst xmlns="http://schemas.openxmlformats.org/spreadsheetml/2006/main" count="312" uniqueCount="239">
  <si>
    <t>DESCRIPTION</t>
  </si>
  <si>
    <t>Current List</t>
  </si>
  <si>
    <t>S</t>
  </si>
  <si>
    <t>M</t>
  </si>
  <si>
    <t>P</t>
  </si>
  <si>
    <t>Wt.</t>
  </si>
  <si>
    <t>POA</t>
  </si>
  <si>
    <t>Price List</t>
  </si>
  <si>
    <t>Box Program</t>
  </si>
  <si>
    <t>UPC</t>
  </si>
  <si>
    <t>ITEM</t>
  </si>
  <si>
    <t>P.C.</t>
  </si>
  <si>
    <t>69029193573</t>
  </si>
  <si>
    <t>0390233005</t>
  </si>
  <si>
    <t>1 ID TRI-FLEX LOOP FM MALEXMALE(2 AXIAL)</t>
  </si>
  <si>
    <t>TRIFLX</t>
  </si>
  <si>
    <t>69029164963</t>
  </si>
  <si>
    <t>0390233013</t>
  </si>
  <si>
    <t>11/4 ID TRIFLX LOOP FM MALEXMALE(2AXIAL)</t>
  </si>
  <si>
    <t>69029164964</t>
  </si>
  <si>
    <t>0390233021</t>
  </si>
  <si>
    <t>11/2 ID TRIFLX LOOP FM MALEXMALE(2AXIAL)</t>
  </si>
  <si>
    <t>69029164965</t>
  </si>
  <si>
    <t>0390233039</t>
  </si>
  <si>
    <t>2  ID TRIFLX LOOP FM MALEXMALE (2 AXIAL)</t>
  </si>
  <si>
    <t>69029164966</t>
  </si>
  <si>
    <t>0390233047</t>
  </si>
  <si>
    <t>21/2 ID TRIFLX LOOP FM MALEXMALE(2AXIAL)</t>
  </si>
  <si>
    <t>69029164967</t>
  </si>
  <si>
    <t>0390233054</t>
  </si>
  <si>
    <t>3  ID TRIFLX LOOP FM MALEXMALE (2 AXIAL)</t>
  </si>
  <si>
    <t>69029164968</t>
  </si>
  <si>
    <t>0390233062</t>
  </si>
  <si>
    <t>4  ID TRIFLX LOOP FM MALEXMALE (2 AXIAL)</t>
  </si>
  <si>
    <t>69029164969</t>
  </si>
  <si>
    <t>0390233070</t>
  </si>
  <si>
    <t>2  ID TRIFLX LOOP FM FLG X FLG (2 AXIAL)</t>
  </si>
  <si>
    <t>69029164970</t>
  </si>
  <si>
    <t>0390233088</t>
  </si>
  <si>
    <t>21/2 ID TRIFLX LOOP FM FLGXFLG (2 AXIAL)</t>
  </si>
  <si>
    <t>69029164971</t>
  </si>
  <si>
    <t>0390233096</t>
  </si>
  <si>
    <t>3    ID TRIFLX LOOP FM FLGXFLG (2 AXIAL)</t>
  </si>
  <si>
    <t>69029164972</t>
  </si>
  <si>
    <t>0390233104</t>
  </si>
  <si>
    <t>4    ID TRIFLX LOOP FM FLGXFLG (2 AXIAL)</t>
  </si>
  <si>
    <t>69029164973</t>
  </si>
  <si>
    <t>0390233112</t>
  </si>
  <si>
    <t>5    ID TRIFLX LOOP FM FLGXFLG (2 AXIAL)</t>
  </si>
  <si>
    <t>69029164974</t>
  </si>
  <si>
    <t>0390233120</t>
  </si>
  <si>
    <t>6    ID TRIFLX LOOP FM FLGXFLG (2 AXIAL)</t>
  </si>
  <si>
    <t>69029164975</t>
  </si>
  <si>
    <t>0390233138</t>
  </si>
  <si>
    <t>8    ID TRIFLX LOOP FM FLGXFLG (2 AXIAL)</t>
  </si>
  <si>
    <t>69029164976</t>
  </si>
  <si>
    <t>0390233146</t>
  </si>
  <si>
    <t>10   ID TRIFLX LOOP FM FLGXFLG (2 AXIAL)</t>
  </si>
  <si>
    <t>69029159346</t>
  </si>
  <si>
    <t>0390234003</t>
  </si>
  <si>
    <t>12   ID TRIFLX LOOP FM FLGXFLG (2 AXIAL)</t>
  </si>
  <si>
    <t>69029159347</t>
  </si>
  <si>
    <t>0390234011</t>
  </si>
  <si>
    <t>2    ID TRIFLX LOOP FM GRVXGRV (2 AXIAL)</t>
  </si>
  <si>
    <t>69029159348</t>
  </si>
  <si>
    <t>0390234029</t>
  </si>
  <si>
    <t>21/2 ID TRIFLX LOOP FM GRVXGRV (2 AXIAL)</t>
  </si>
  <si>
    <t>69029159349</t>
  </si>
  <si>
    <t>0390234037</t>
  </si>
  <si>
    <t>3    ID TRIFLX LOOP FM GRVXGRV (2 AXIAL)</t>
  </si>
  <si>
    <t>69029159350</t>
  </si>
  <si>
    <t>0390234045</t>
  </si>
  <si>
    <t>4    ID TRIFLX LOOP FM GRVXGRV (2 AXIAL)</t>
  </si>
  <si>
    <t>69029159351</t>
  </si>
  <si>
    <t>0390234052</t>
  </si>
  <si>
    <t>5    ID TRIFLX LOOP FM GRVXGRV (2 AXIAL)</t>
  </si>
  <si>
    <t>69029159352</t>
  </si>
  <si>
    <t>0390234060</t>
  </si>
  <si>
    <t>6    ID TRIFLX LOOP FM GRVXGRV (2 AXIAL)</t>
  </si>
  <si>
    <t>69029159353</t>
  </si>
  <si>
    <t>0390234086</t>
  </si>
  <si>
    <t>8    ID TRIFLX LOOP FM GRVXGRV (2 AXIAL)</t>
  </si>
  <si>
    <t>69029159354</t>
  </si>
  <si>
    <t>0390234094</t>
  </si>
  <si>
    <t>10   ID TRIFLX LOOP FM GRVXGRV (2 AXIAL)</t>
  </si>
  <si>
    <t>69029159355</t>
  </si>
  <si>
    <t>0390234102</t>
  </si>
  <si>
    <t>12   ID TRIFLX LOOP FM GRVXGRV (2 AXIAL)</t>
  </si>
  <si>
    <t>69029159356</t>
  </si>
  <si>
    <t>0390234110</t>
  </si>
  <si>
    <t>1  ID TRIFLX LOOP FM MALEXMALE (4 AXIAL)</t>
  </si>
  <si>
    <t>69029159357</t>
  </si>
  <si>
    <t>0390234128</t>
  </si>
  <si>
    <t>11/4 ID TRIFLX LOOP FM MALEXMALE(4AXIAL)</t>
  </si>
  <si>
    <t>69029159358</t>
  </si>
  <si>
    <t>0390234136</t>
  </si>
  <si>
    <t>11/2 ID TRIFLX LOOP FM MALEXMALE(4AXIAL)</t>
  </si>
  <si>
    <t>69029159359</t>
  </si>
  <si>
    <t>0390234144</t>
  </si>
  <si>
    <t>2  ID TRIFLX LOOP FM MALEXMALE (4 AXIAL)</t>
  </si>
  <si>
    <t>69029159360</t>
  </si>
  <si>
    <t>0390234151</t>
  </si>
  <si>
    <t>21/2 ID TRIFLX LOOP FM MALEXMALE(4AXIAL)</t>
  </si>
  <si>
    <t>69029159361</t>
  </si>
  <si>
    <t>0390234359</t>
  </si>
  <si>
    <t>3  ID TRIFLX LOOP FM MALEXMALE (4 AXIAL)</t>
  </si>
  <si>
    <t>69029159362</t>
  </si>
  <si>
    <t>0390234367</t>
  </si>
  <si>
    <t>4  ID TRIFLX LOOP FM MALEXMALE (4 AXIAL)</t>
  </si>
  <si>
    <t>69029159363</t>
  </si>
  <si>
    <t>0390234375</t>
  </si>
  <si>
    <t>2    ID TRIFLX LOOP FM FLGXFLG (4 AXIAL)</t>
  </si>
  <si>
    <t>69029159364</t>
  </si>
  <si>
    <t>0390234383</t>
  </si>
  <si>
    <t>21/2 ID TRIFLX LOOP FM FLGXFLG (4 AXIAL)</t>
  </si>
  <si>
    <t>69029159365</t>
  </si>
  <si>
    <t>0390234391</t>
  </si>
  <si>
    <t>3    ID TRIFLX LOOP FM FLGXFLG (4 AXIAL)</t>
  </si>
  <si>
    <t>69029159366</t>
  </si>
  <si>
    <t>0390234409</t>
  </si>
  <si>
    <t>4    ID TRIFLX LOOP FM FLGXFLG (4 AXIAL)</t>
  </si>
  <si>
    <t>69029159367</t>
  </si>
  <si>
    <t>0390234417</t>
  </si>
  <si>
    <t>5    ID TRIFLX LOOP FM FLGXFLG (4 AXIAL)</t>
  </si>
  <si>
    <t>69029159368</t>
  </si>
  <si>
    <t>0390234433</t>
  </si>
  <si>
    <t>6    ID TRIFLX LOOP FM FLGXFLG (4 AXIAL)</t>
  </si>
  <si>
    <t>69029159369</t>
  </si>
  <si>
    <t>0390234441</t>
  </si>
  <si>
    <t>8    ID TRIFLX LOOP FM FLGXFLG (4 AXIAL)</t>
  </si>
  <si>
    <t>69029159370</t>
  </si>
  <si>
    <t>0390234458</t>
  </si>
  <si>
    <t>10   ID TRIFLX LOOP FM FLGXFLG (4 AXIAL)</t>
  </si>
  <si>
    <t>69029159371</t>
  </si>
  <si>
    <t>0390234466</t>
  </si>
  <si>
    <t>12   ID TRIFLX LOOP FM FLGXFLG (4 AXIAL)</t>
  </si>
  <si>
    <t>69029159372</t>
  </si>
  <si>
    <t>0390234474</t>
  </si>
  <si>
    <t>2    ID TRIFLX LOOP FM GRVXGRV (4 AXIAL)</t>
  </si>
  <si>
    <t>69029159373</t>
  </si>
  <si>
    <t>0390234482</t>
  </si>
  <si>
    <t>21/2 ID TRIFLX LOOP FM GRVXGRV (4 AXIAL)</t>
  </si>
  <si>
    <t>69029159374</t>
  </si>
  <si>
    <t>0390234490</t>
  </si>
  <si>
    <t>3    ID TRIFLX LOOP FM GRVXGRV (4 AXIAL)</t>
  </si>
  <si>
    <t>69029159375</t>
  </si>
  <si>
    <t>0390234508</t>
  </si>
  <si>
    <t>4    ID TRIFLX LOOP FM GRVXGRV (4 AXIAL)</t>
  </si>
  <si>
    <t>69029164977</t>
  </si>
  <si>
    <t>0390234706</t>
  </si>
  <si>
    <t>5    ID TRIFLX LOOP FM GRVXGRV (4 AXIAL)</t>
  </si>
  <si>
    <t>69029164978</t>
  </si>
  <si>
    <t>0390234714</t>
  </si>
  <si>
    <t>6    ID TRIFLX LOOP FM GRVXGRV (4 AXIAL)</t>
  </si>
  <si>
    <t>69029164979</t>
  </si>
  <si>
    <t>0390234722</t>
  </si>
  <si>
    <t>8    ID TRIFLX LOOP FM GRVXGRV (4 AXIAL)</t>
  </si>
  <si>
    <t>69029164980</t>
  </si>
  <si>
    <t>0390234730</t>
  </si>
  <si>
    <t>10   ID TRIFLX LOOP FM GRVXGRV (4 AXIAL)</t>
  </si>
  <si>
    <t>69029164981</t>
  </si>
  <si>
    <t>0390234748</t>
  </si>
  <si>
    <t>12   ID TRIFLX LOOP FM GRVXGRV (4 AXIAL)</t>
  </si>
  <si>
    <t>69029164982</t>
  </si>
  <si>
    <t>0390234755</t>
  </si>
  <si>
    <t>2    ID TRIFLX LOOP FM FLGXFLG (8 AXIAL)</t>
  </si>
  <si>
    <t>69029164983</t>
  </si>
  <si>
    <t>0390234763</t>
  </si>
  <si>
    <t>21/2 ID TRIFLX LOOP FM FLGXFLG (8 AXIAL)</t>
  </si>
  <si>
    <t>69029164984</t>
  </si>
  <si>
    <t>0390234771</t>
  </si>
  <si>
    <t>3    ID TRIFLX LOOP FM FLGXFLG (8 AXIAL)</t>
  </si>
  <si>
    <t>69029164985</t>
  </si>
  <si>
    <t>0390234789</t>
  </si>
  <si>
    <t>4    ID TRIFLX LOOP FM FLGXFLG (8 AXIAL)</t>
  </si>
  <si>
    <t>69029164986</t>
  </si>
  <si>
    <t>0390234797</t>
  </si>
  <si>
    <t>5    ID TRIFLX LOOP FM FLGXFLG (8 AXIAL)</t>
  </si>
  <si>
    <t>69029164987</t>
  </si>
  <si>
    <t>0390234805</t>
  </si>
  <si>
    <t>6    ID TRIFLX LOOP FM FLGXFLG (8 AXIAL)</t>
  </si>
  <si>
    <t>69029164988</t>
  </si>
  <si>
    <t>0390234813</t>
  </si>
  <si>
    <t>8    ID TRIFLX LOOP FM FLGXFLG (8 AXIAL)</t>
  </si>
  <si>
    <t>69029164989</t>
  </si>
  <si>
    <t>0390234821</t>
  </si>
  <si>
    <t>10   ID TRIFLX LOOP FM FLGXFLG (8 AXIAL)</t>
  </si>
  <si>
    <t>69029164990</t>
  </si>
  <si>
    <t>0390234839</t>
  </si>
  <si>
    <t>12   ID TRIFLX LOOP FM FLGXFLG (8 AXIAL)</t>
  </si>
  <si>
    <t>69029164991</t>
  </si>
  <si>
    <t>0390234847</t>
  </si>
  <si>
    <t>2    ID TRIFLX LOOP FM GRVXGRV (8 AXIAL)</t>
  </si>
  <si>
    <t>69029165160</t>
  </si>
  <si>
    <t>0390234854</t>
  </si>
  <si>
    <t>21/2 ID TRIFLX LOOP FM GRVXGRV (8 AXIAL)</t>
  </si>
  <si>
    <t>69029160918</t>
  </si>
  <si>
    <t>0390235000</t>
  </si>
  <si>
    <t>3    ID TRIFLX LOOP FM GRVXGRV (8 AXIAL)</t>
  </si>
  <si>
    <t>69029160919</t>
  </si>
  <si>
    <t>0390235026</t>
  </si>
  <si>
    <t>4    ID TRIFLX LOOP FM GRVXGRV (8 AXIAL)</t>
  </si>
  <si>
    <t>69029160920</t>
  </si>
  <si>
    <t>0390235042</t>
  </si>
  <si>
    <t>5    ID TRIFLX LOOP FM GRVXGRV (8 AXIAL)</t>
  </si>
  <si>
    <t>69029160921</t>
  </si>
  <si>
    <t>0390235067</t>
  </si>
  <si>
    <t>6    ID TRIFLX LOOP FM GRVXGRV (8 AXIAL)</t>
  </si>
  <si>
    <t>69029160922</t>
  </si>
  <si>
    <t>0390235083</t>
  </si>
  <si>
    <t>8    ID TRIFLX LOOP FM GRVXGRV (8 AXIAL)</t>
  </si>
  <si>
    <t>69029160923</t>
  </si>
  <si>
    <t>0390235109</t>
  </si>
  <si>
    <t>10   ID TRIFLX LOOP FM GRVXGRV (8 AXIAL)</t>
  </si>
  <si>
    <t>69029160924</t>
  </si>
  <si>
    <t>0390235125</t>
  </si>
  <si>
    <t>12   ID TRIFLX LOOP FM GRVXGRV (8 AXIAL)</t>
  </si>
  <si>
    <t>69029160925</t>
  </si>
  <si>
    <t>0390235141</t>
  </si>
  <si>
    <t>RED CABLE KIT (1/2 TO 8 ID TRIFLX LOOPS)</t>
  </si>
  <si>
    <t>69029160926</t>
  </si>
  <si>
    <t>0390235166</t>
  </si>
  <si>
    <t>FELCO RED CABL CUTTR(1/2-8 ID TRIFLX LP)</t>
  </si>
  <si>
    <t>69029160927</t>
  </si>
  <si>
    <t>0390235182</t>
  </si>
  <si>
    <t>RED CRIMPING TOOL(1/2-8 ID TRIFLX LOOPS)</t>
  </si>
  <si>
    <t>69029160928</t>
  </si>
  <si>
    <t>0390235208</t>
  </si>
  <si>
    <t>BLUE CABLE KIT (10 &amp; 12 ID TRIFLX LOOPS)</t>
  </si>
  <si>
    <t>69029160930</t>
  </si>
  <si>
    <t>0390235224</t>
  </si>
  <si>
    <t>FELCO BLU CABL CUTTR(10&amp;12 ID TRIFLX LP)</t>
  </si>
  <si>
    <t>69029160929</t>
  </si>
  <si>
    <t>0390235307</t>
  </si>
  <si>
    <t>BLUE CRIMPING TOOL (10&amp;12 ID TRIFLX LPS)</t>
  </si>
  <si>
    <t>New List Effective February 2, 2015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</si>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</sst>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top" wrapText="1"/>
    </xf>
    <xf numFmtId="168" fontId="2" fillId="2" borderId="2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" style="4" customWidth="1"/>
    <col min="2" max="2" width="12.66015625" style="4" customWidth="1"/>
    <col min="3" max="3" width="4.66015625" style="4" bestFit="1" customWidth="1"/>
    <col min="4" max="4" width="40.5" style="7" bestFit="1" customWidth="1"/>
    <col min="5" max="5" width="12.33203125" style="5" bestFit="1" customWidth="1"/>
    <col min="6" max="6" width="16" style="9" bestFit="1" customWidth="1"/>
    <col min="7" max="7" width="2.33203125" style="4" bestFit="1" customWidth="1"/>
    <col min="8" max="8" width="2.83203125" style="4" bestFit="1" customWidth="1"/>
    <col min="9" max="9" width="2.33203125" style="4" bestFit="1" customWidth="1"/>
    <col min="10" max="10" width="7.66015625" style="6" bestFit="1" customWidth="1"/>
    <col min="11" max="11" width="5" style="4" bestFit="1" customWidth="1"/>
    <col min="12" max="12" width="6.8320312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0" t="s">
        <v>236</v>
      </c>
      <c r="B1" s="11">
        <v>0</v>
      </c>
    </row>
    <row r="2" spans="1:15" s="1" customFormat="1" ht="43.5" customHeight="1" thickBot="1" thickTop="1">
      <c r="A2" s="1" t="s">
        <v>9</v>
      </c>
      <c r="B2" s="1" t="s">
        <v>10</v>
      </c>
      <c r="C2" s="1" t="s">
        <v>11</v>
      </c>
      <c r="D2" s="1" t="s">
        <v>0</v>
      </c>
      <c r="E2" s="2" t="s">
        <v>1</v>
      </c>
      <c r="F2" s="8" t="s">
        <v>235</v>
      </c>
      <c r="G2" s="1" t="s">
        <v>2</v>
      </c>
      <c r="H2" s="1" t="s">
        <v>3</v>
      </c>
      <c r="I2" s="1" t="s">
        <v>4</v>
      </c>
      <c r="J2" s="3" t="s">
        <v>5</v>
      </c>
      <c r="K2" s="1" t="s">
        <v>6</v>
      </c>
      <c r="L2" s="1" t="s">
        <v>7</v>
      </c>
      <c r="M2" s="1" t="s">
        <v>8</v>
      </c>
      <c r="N2" s="16" t="s">
        <v>237</v>
      </c>
      <c r="O2" s="17" t="s">
        <v>238</v>
      </c>
    </row>
    <row r="3" spans="1:15" ht="12" thickTop="1">
      <c r="A3" s="4" t="s">
        <v>12</v>
      </c>
      <c r="B3" s="4" t="s">
        <v>13</v>
      </c>
      <c r="C3" s="4">
        <v>80</v>
      </c>
      <c r="D3" s="7" t="s">
        <v>14</v>
      </c>
      <c r="E3" s="5">
        <v>787.5</v>
      </c>
      <c r="F3" s="9">
        <v>866.25</v>
      </c>
      <c r="G3" s="4">
        <v>0</v>
      </c>
      <c r="H3" s="4">
        <v>0</v>
      </c>
      <c r="I3" s="4">
        <v>0</v>
      </c>
      <c r="J3" s="6">
        <v>6</v>
      </c>
      <c r="L3" s="4" t="s">
        <v>15</v>
      </c>
      <c r="N3" s="14">
        <f>+$B$1</f>
        <v>0</v>
      </c>
      <c r="O3" s="18">
        <f>F3*N3</f>
        <v>0</v>
      </c>
    </row>
    <row r="4" spans="1:15" ht="11.25">
      <c r="A4" s="4" t="s">
        <v>16</v>
      </c>
      <c r="B4" s="4" t="s">
        <v>17</v>
      </c>
      <c r="C4" s="4">
        <v>80</v>
      </c>
      <c r="D4" s="7" t="s">
        <v>18</v>
      </c>
      <c r="E4" s="5">
        <v>913.5</v>
      </c>
      <c r="F4" s="9">
        <v>1004.85</v>
      </c>
      <c r="G4" s="4">
        <v>0</v>
      </c>
      <c r="H4" s="4">
        <v>0</v>
      </c>
      <c r="I4" s="4">
        <v>0</v>
      </c>
      <c r="J4" s="6">
        <v>8</v>
      </c>
      <c r="L4" s="4" t="s">
        <v>15</v>
      </c>
      <c r="N4" s="14">
        <f aca="true" t="shared" si="0" ref="N4:N67">+$B$1</f>
        <v>0</v>
      </c>
      <c r="O4" s="18">
        <f aca="true" t="shared" si="1" ref="O4:O67">F4*N4</f>
        <v>0</v>
      </c>
    </row>
    <row r="5" spans="1:15" ht="11.25">
      <c r="A5" s="4" t="s">
        <v>19</v>
      </c>
      <c r="B5" s="4" t="s">
        <v>20</v>
      </c>
      <c r="C5" s="4">
        <v>80</v>
      </c>
      <c r="D5" s="7" t="s">
        <v>21</v>
      </c>
      <c r="E5" s="5">
        <v>1005.9</v>
      </c>
      <c r="F5" s="9">
        <v>1106.49</v>
      </c>
      <c r="G5" s="4">
        <v>0</v>
      </c>
      <c r="H5" s="4">
        <v>0</v>
      </c>
      <c r="I5" s="4">
        <v>0</v>
      </c>
      <c r="J5" s="6">
        <v>11</v>
      </c>
      <c r="L5" s="4" t="s">
        <v>15</v>
      </c>
      <c r="N5" s="14">
        <f t="shared" si="0"/>
        <v>0</v>
      </c>
      <c r="O5" s="18">
        <f t="shared" si="1"/>
        <v>0</v>
      </c>
    </row>
    <row r="6" spans="1:15" ht="11.25">
      <c r="A6" s="4" t="s">
        <v>22</v>
      </c>
      <c r="B6" s="4" t="s">
        <v>23</v>
      </c>
      <c r="C6" s="4">
        <v>80</v>
      </c>
      <c r="D6" s="7" t="s">
        <v>24</v>
      </c>
      <c r="E6" s="5">
        <v>1239</v>
      </c>
      <c r="F6" s="9">
        <v>1362.9</v>
      </c>
      <c r="G6" s="4">
        <v>0</v>
      </c>
      <c r="H6" s="4">
        <v>0</v>
      </c>
      <c r="I6" s="4">
        <v>0</v>
      </c>
      <c r="J6" s="6">
        <v>15</v>
      </c>
      <c r="L6" s="4" t="s">
        <v>15</v>
      </c>
      <c r="N6" s="14">
        <f t="shared" si="0"/>
        <v>0</v>
      </c>
      <c r="O6" s="18">
        <f t="shared" si="1"/>
        <v>0</v>
      </c>
    </row>
    <row r="7" spans="1:15" ht="11.25">
      <c r="A7" s="4" t="s">
        <v>25</v>
      </c>
      <c r="B7" s="4" t="s">
        <v>26</v>
      </c>
      <c r="C7" s="4">
        <v>80</v>
      </c>
      <c r="D7" s="7" t="s">
        <v>27</v>
      </c>
      <c r="E7" s="5">
        <v>1619.1</v>
      </c>
      <c r="F7" s="9">
        <v>1781.01</v>
      </c>
      <c r="G7" s="4">
        <v>0</v>
      </c>
      <c r="H7" s="4">
        <v>0</v>
      </c>
      <c r="I7" s="4">
        <v>0</v>
      </c>
      <c r="J7" s="6">
        <v>27</v>
      </c>
      <c r="L7" s="4" t="s">
        <v>15</v>
      </c>
      <c r="N7" s="14">
        <f t="shared" si="0"/>
        <v>0</v>
      </c>
      <c r="O7" s="18">
        <f t="shared" si="1"/>
        <v>0</v>
      </c>
    </row>
    <row r="8" spans="1:15" ht="11.25">
      <c r="A8" s="4" t="s">
        <v>28</v>
      </c>
      <c r="B8" s="4" t="s">
        <v>29</v>
      </c>
      <c r="C8" s="4">
        <v>80</v>
      </c>
      <c r="D8" s="7" t="s">
        <v>30</v>
      </c>
      <c r="E8" s="5">
        <v>1842.75</v>
      </c>
      <c r="F8" s="9">
        <v>2027.03</v>
      </c>
      <c r="G8" s="4">
        <v>0</v>
      </c>
      <c r="H8" s="4">
        <v>0</v>
      </c>
      <c r="I8" s="4">
        <v>0</v>
      </c>
      <c r="J8" s="6">
        <v>37</v>
      </c>
      <c r="L8" s="4" t="s">
        <v>15</v>
      </c>
      <c r="N8" s="14">
        <f t="shared" si="0"/>
        <v>0</v>
      </c>
      <c r="O8" s="18">
        <f t="shared" si="1"/>
        <v>0</v>
      </c>
    </row>
    <row r="9" spans="1:15" ht="11.25">
      <c r="A9" s="4" t="s">
        <v>31</v>
      </c>
      <c r="B9" s="4" t="s">
        <v>32</v>
      </c>
      <c r="C9" s="4">
        <v>80</v>
      </c>
      <c r="D9" s="7" t="s">
        <v>33</v>
      </c>
      <c r="E9" s="5">
        <v>2421.3</v>
      </c>
      <c r="F9" s="9">
        <v>2663.43</v>
      </c>
      <c r="G9" s="4">
        <v>0</v>
      </c>
      <c r="H9" s="4">
        <v>0</v>
      </c>
      <c r="I9" s="4">
        <v>0</v>
      </c>
      <c r="J9" s="6">
        <v>64</v>
      </c>
      <c r="L9" s="4" t="s">
        <v>15</v>
      </c>
      <c r="N9" s="14">
        <f t="shared" si="0"/>
        <v>0</v>
      </c>
      <c r="O9" s="18">
        <f t="shared" si="1"/>
        <v>0</v>
      </c>
    </row>
    <row r="10" spans="1:15" ht="11.25">
      <c r="A10" s="4" t="s">
        <v>34</v>
      </c>
      <c r="B10" s="4" t="s">
        <v>35</v>
      </c>
      <c r="C10" s="4">
        <v>80</v>
      </c>
      <c r="D10" s="7" t="s">
        <v>36</v>
      </c>
      <c r="E10" s="5">
        <v>1285.2</v>
      </c>
      <c r="F10" s="9">
        <v>1413.72</v>
      </c>
      <c r="G10" s="4">
        <v>0</v>
      </c>
      <c r="H10" s="4">
        <v>0</v>
      </c>
      <c r="I10" s="4">
        <v>0</v>
      </c>
      <c r="J10" s="6">
        <v>22</v>
      </c>
      <c r="L10" s="4" t="s">
        <v>15</v>
      </c>
      <c r="N10" s="14">
        <f t="shared" si="0"/>
        <v>0</v>
      </c>
      <c r="O10" s="18">
        <f t="shared" si="1"/>
        <v>0</v>
      </c>
    </row>
    <row r="11" spans="1:15" ht="11.25">
      <c r="A11" s="4" t="s">
        <v>37</v>
      </c>
      <c r="B11" s="4" t="s">
        <v>38</v>
      </c>
      <c r="C11" s="4">
        <v>80</v>
      </c>
      <c r="D11" s="7" t="s">
        <v>39</v>
      </c>
      <c r="E11" s="5">
        <v>1794.45</v>
      </c>
      <c r="F11" s="9">
        <v>1973.9</v>
      </c>
      <c r="G11" s="4">
        <v>0</v>
      </c>
      <c r="H11" s="4">
        <v>0</v>
      </c>
      <c r="I11" s="4">
        <v>0</v>
      </c>
      <c r="J11" s="6">
        <v>37</v>
      </c>
      <c r="L11" s="4" t="s">
        <v>15</v>
      </c>
      <c r="N11" s="14">
        <f t="shared" si="0"/>
        <v>0</v>
      </c>
      <c r="O11" s="18">
        <f t="shared" si="1"/>
        <v>0</v>
      </c>
    </row>
    <row r="12" spans="1:15" ht="11.25">
      <c r="A12" s="4" t="s">
        <v>40</v>
      </c>
      <c r="B12" s="4" t="s">
        <v>41</v>
      </c>
      <c r="C12" s="4">
        <v>80</v>
      </c>
      <c r="D12" s="7" t="s">
        <v>42</v>
      </c>
      <c r="E12" s="5">
        <v>1990.8</v>
      </c>
      <c r="F12" s="9">
        <v>2189.88</v>
      </c>
      <c r="G12" s="4">
        <v>0</v>
      </c>
      <c r="H12" s="4">
        <v>0</v>
      </c>
      <c r="I12" s="4">
        <v>0</v>
      </c>
      <c r="J12" s="6">
        <v>48</v>
      </c>
      <c r="L12" s="4" t="s">
        <v>15</v>
      </c>
      <c r="N12" s="14">
        <f t="shared" si="0"/>
        <v>0</v>
      </c>
      <c r="O12" s="18">
        <f t="shared" si="1"/>
        <v>0</v>
      </c>
    </row>
    <row r="13" spans="1:15" ht="11.25">
      <c r="A13" s="4" t="s">
        <v>43</v>
      </c>
      <c r="B13" s="4" t="s">
        <v>44</v>
      </c>
      <c r="C13" s="4">
        <v>80</v>
      </c>
      <c r="D13" s="7" t="s">
        <v>45</v>
      </c>
      <c r="E13" s="5">
        <v>2737.35</v>
      </c>
      <c r="F13" s="9">
        <v>3011.09</v>
      </c>
      <c r="G13" s="4">
        <v>0</v>
      </c>
      <c r="H13" s="4">
        <v>0</v>
      </c>
      <c r="I13" s="4">
        <v>0</v>
      </c>
      <c r="J13" s="6">
        <v>79</v>
      </c>
      <c r="L13" s="4" t="s">
        <v>15</v>
      </c>
      <c r="N13" s="14">
        <f t="shared" si="0"/>
        <v>0</v>
      </c>
      <c r="O13" s="18">
        <f t="shared" si="1"/>
        <v>0</v>
      </c>
    </row>
    <row r="14" spans="1:15" ht="11.25">
      <c r="A14" s="4" t="s">
        <v>46</v>
      </c>
      <c r="B14" s="4" t="s">
        <v>47</v>
      </c>
      <c r="C14" s="4">
        <v>80</v>
      </c>
      <c r="D14" s="7" t="s">
        <v>48</v>
      </c>
      <c r="E14" s="5">
        <v>4033.05</v>
      </c>
      <c r="F14" s="9">
        <v>4436.36</v>
      </c>
      <c r="G14" s="4">
        <v>0</v>
      </c>
      <c r="H14" s="4">
        <v>0</v>
      </c>
      <c r="I14" s="4">
        <v>0</v>
      </c>
      <c r="J14" s="6">
        <v>125</v>
      </c>
      <c r="L14" s="4" t="s">
        <v>15</v>
      </c>
      <c r="N14" s="14">
        <f t="shared" si="0"/>
        <v>0</v>
      </c>
      <c r="O14" s="18">
        <f t="shared" si="1"/>
        <v>0</v>
      </c>
    </row>
    <row r="15" spans="1:15" ht="11.25">
      <c r="A15" s="4" t="s">
        <v>49</v>
      </c>
      <c r="B15" s="4" t="s">
        <v>50</v>
      </c>
      <c r="C15" s="4">
        <v>80</v>
      </c>
      <c r="D15" s="7" t="s">
        <v>51</v>
      </c>
      <c r="E15" s="5">
        <v>5923.05</v>
      </c>
      <c r="F15" s="9">
        <v>6515.36</v>
      </c>
      <c r="G15" s="4">
        <v>0</v>
      </c>
      <c r="H15" s="4">
        <v>0</v>
      </c>
      <c r="I15" s="4">
        <v>0</v>
      </c>
      <c r="J15" s="6">
        <v>117</v>
      </c>
      <c r="L15" s="4" t="s">
        <v>15</v>
      </c>
      <c r="N15" s="14">
        <f t="shared" si="0"/>
        <v>0</v>
      </c>
      <c r="O15" s="18">
        <f t="shared" si="1"/>
        <v>0</v>
      </c>
    </row>
    <row r="16" spans="1:15" ht="11.25">
      <c r="A16" s="4" t="s">
        <v>52</v>
      </c>
      <c r="B16" s="4" t="s">
        <v>53</v>
      </c>
      <c r="C16" s="4">
        <v>80</v>
      </c>
      <c r="D16" s="7" t="s">
        <v>54</v>
      </c>
      <c r="E16" s="5">
        <v>13610.1</v>
      </c>
      <c r="F16" s="9">
        <v>14971.11</v>
      </c>
      <c r="G16" s="4">
        <v>0</v>
      </c>
      <c r="H16" s="4">
        <v>0</v>
      </c>
      <c r="I16" s="4">
        <v>0</v>
      </c>
      <c r="J16" s="6">
        <v>340</v>
      </c>
      <c r="L16" s="4" t="s">
        <v>15</v>
      </c>
      <c r="N16" s="14">
        <f t="shared" si="0"/>
        <v>0</v>
      </c>
      <c r="O16" s="18">
        <f t="shared" si="1"/>
        <v>0</v>
      </c>
    </row>
    <row r="17" spans="1:15" ht="11.25">
      <c r="A17" s="4" t="s">
        <v>55</v>
      </c>
      <c r="B17" s="4" t="s">
        <v>56</v>
      </c>
      <c r="C17" s="4">
        <v>80</v>
      </c>
      <c r="D17" s="7" t="s">
        <v>57</v>
      </c>
      <c r="E17" s="5">
        <v>22272.6</v>
      </c>
      <c r="F17" s="9">
        <v>24499.86</v>
      </c>
      <c r="G17" s="4">
        <v>0</v>
      </c>
      <c r="H17" s="4">
        <v>0</v>
      </c>
      <c r="I17" s="4">
        <v>0</v>
      </c>
      <c r="J17" s="6">
        <v>576</v>
      </c>
      <c r="L17" s="4" t="s">
        <v>15</v>
      </c>
      <c r="N17" s="14">
        <f t="shared" si="0"/>
        <v>0</v>
      </c>
      <c r="O17" s="18">
        <f t="shared" si="1"/>
        <v>0</v>
      </c>
    </row>
    <row r="18" spans="1:15" ht="11.25">
      <c r="A18" s="4" t="s">
        <v>58</v>
      </c>
      <c r="B18" s="4" t="s">
        <v>59</v>
      </c>
      <c r="C18" s="4">
        <v>80</v>
      </c>
      <c r="D18" s="7" t="s">
        <v>60</v>
      </c>
      <c r="E18" s="5">
        <v>34666.8</v>
      </c>
      <c r="F18" s="9">
        <v>38133.48</v>
      </c>
      <c r="G18" s="4">
        <v>0</v>
      </c>
      <c r="H18" s="4">
        <v>0</v>
      </c>
      <c r="I18" s="4">
        <v>0</v>
      </c>
      <c r="J18" s="6">
        <v>855</v>
      </c>
      <c r="L18" s="4" t="s">
        <v>15</v>
      </c>
      <c r="N18" s="14">
        <f t="shared" si="0"/>
        <v>0</v>
      </c>
      <c r="O18" s="18">
        <f t="shared" si="1"/>
        <v>0</v>
      </c>
    </row>
    <row r="19" spans="1:15" ht="11.25">
      <c r="A19" s="4" t="s">
        <v>61</v>
      </c>
      <c r="B19" s="4" t="s">
        <v>62</v>
      </c>
      <c r="C19" s="4">
        <v>80</v>
      </c>
      <c r="D19" s="7" t="s">
        <v>63</v>
      </c>
      <c r="E19" s="5">
        <v>1312.5</v>
      </c>
      <c r="F19" s="9">
        <v>1443.75</v>
      </c>
      <c r="G19" s="4">
        <v>0</v>
      </c>
      <c r="H19" s="4">
        <v>0</v>
      </c>
      <c r="I19" s="4">
        <v>0</v>
      </c>
      <c r="J19" s="6">
        <v>15</v>
      </c>
      <c r="L19" s="4" t="s">
        <v>15</v>
      </c>
      <c r="N19" s="14">
        <f t="shared" si="0"/>
        <v>0</v>
      </c>
      <c r="O19" s="18">
        <f t="shared" si="1"/>
        <v>0</v>
      </c>
    </row>
    <row r="20" spans="1:15" ht="11.25">
      <c r="A20" s="4" t="s">
        <v>64</v>
      </c>
      <c r="B20" s="4" t="s">
        <v>65</v>
      </c>
      <c r="C20" s="4">
        <v>80</v>
      </c>
      <c r="D20" s="7" t="s">
        <v>66</v>
      </c>
      <c r="E20" s="5">
        <v>1813.35</v>
      </c>
      <c r="F20" s="9">
        <v>1994.69</v>
      </c>
      <c r="G20" s="4">
        <v>0</v>
      </c>
      <c r="H20" s="4">
        <v>0</v>
      </c>
      <c r="I20" s="4">
        <v>0</v>
      </c>
      <c r="J20" s="6">
        <v>27</v>
      </c>
      <c r="L20" s="4" t="s">
        <v>15</v>
      </c>
      <c r="N20" s="14">
        <f t="shared" si="0"/>
        <v>0</v>
      </c>
      <c r="O20" s="18">
        <f t="shared" si="1"/>
        <v>0</v>
      </c>
    </row>
    <row r="21" spans="1:15" ht="11.25">
      <c r="A21" s="4" t="s">
        <v>67</v>
      </c>
      <c r="B21" s="4" t="s">
        <v>68</v>
      </c>
      <c r="C21" s="4">
        <v>80</v>
      </c>
      <c r="D21" s="7" t="s">
        <v>69</v>
      </c>
      <c r="E21" s="5">
        <v>2018.1</v>
      </c>
      <c r="F21" s="9">
        <v>2219.91</v>
      </c>
      <c r="G21" s="4">
        <v>0</v>
      </c>
      <c r="H21" s="4">
        <v>0</v>
      </c>
      <c r="I21" s="4">
        <v>0</v>
      </c>
      <c r="J21" s="6">
        <v>37</v>
      </c>
      <c r="L21" s="4" t="s">
        <v>15</v>
      </c>
      <c r="N21" s="14">
        <f t="shared" si="0"/>
        <v>0</v>
      </c>
      <c r="O21" s="18">
        <f t="shared" si="1"/>
        <v>0</v>
      </c>
    </row>
    <row r="22" spans="1:15" ht="11.25">
      <c r="A22" s="4" t="s">
        <v>70</v>
      </c>
      <c r="B22" s="4" t="s">
        <v>71</v>
      </c>
      <c r="C22" s="4">
        <v>80</v>
      </c>
      <c r="D22" s="7" t="s">
        <v>72</v>
      </c>
      <c r="E22" s="5">
        <v>2632.35</v>
      </c>
      <c r="F22" s="9">
        <v>2895.59</v>
      </c>
      <c r="G22" s="4">
        <v>0</v>
      </c>
      <c r="H22" s="4">
        <v>0</v>
      </c>
      <c r="I22" s="4">
        <v>0</v>
      </c>
      <c r="J22" s="6">
        <v>64</v>
      </c>
      <c r="L22" s="4" t="s">
        <v>15</v>
      </c>
      <c r="N22" s="14">
        <f t="shared" si="0"/>
        <v>0</v>
      </c>
      <c r="O22" s="18">
        <f t="shared" si="1"/>
        <v>0</v>
      </c>
    </row>
    <row r="23" spans="1:15" ht="11.25">
      <c r="A23" s="4" t="s">
        <v>73</v>
      </c>
      <c r="B23" s="4" t="s">
        <v>74</v>
      </c>
      <c r="C23" s="4">
        <v>80</v>
      </c>
      <c r="D23" s="7" t="s">
        <v>75</v>
      </c>
      <c r="E23" s="5">
        <v>3977.4</v>
      </c>
      <c r="F23" s="9">
        <v>4375.14</v>
      </c>
      <c r="G23" s="4">
        <v>0</v>
      </c>
      <c r="H23" s="4">
        <v>0</v>
      </c>
      <c r="I23" s="4">
        <v>0</v>
      </c>
      <c r="J23" s="6">
        <v>105</v>
      </c>
      <c r="L23" s="4" t="s">
        <v>15</v>
      </c>
      <c r="N23" s="14">
        <f t="shared" si="0"/>
        <v>0</v>
      </c>
      <c r="O23" s="18">
        <f t="shared" si="1"/>
        <v>0</v>
      </c>
    </row>
    <row r="24" spans="1:15" ht="11.25">
      <c r="A24" s="4" t="s">
        <v>76</v>
      </c>
      <c r="B24" s="4" t="s">
        <v>77</v>
      </c>
      <c r="C24" s="4">
        <v>80</v>
      </c>
      <c r="D24" s="7" t="s">
        <v>78</v>
      </c>
      <c r="E24" s="5">
        <v>6471.15</v>
      </c>
      <c r="F24" s="9">
        <v>7118.27</v>
      </c>
      <c r="G24" s="4">
        <v>0</v>
      </c>
      <c r="H24" s="4">
        <v>0</v>
      </c>
      <c r="I24" s="4">
        <v>0</v>
      </c>
      <c r="J24" s="6">
        <v>154</v>
      </c>
      <c r="L24" s="4" t="s">
        <v>15</v>
      </c>
      <c r="N24" s="14">
        <f t="shared" si="0"/>
        <v>0</v>
      </c>
      <c r="O24" s="18">
        <f t="shared" si="1"/>
        <v>0</v>
      </c>
    </row>
    <row r="25" spans="1:15" ht="11.25">
      <c r="A25" s="4" t="s">
        <v>79</v>
      </c>
      <c r="B25" s="4" t="s">
        <v>80</v>
      </c>
      <c r="C25" s="4">
        <v>80</v>
      </c>
      <c r="D25" s="7" t="s">
        <v>81</v>
      </c>
      <c r="E25" s="5">
        <v>14134.05</v>
      </c>
      <c r="F25" s="9">
        <v>15547.46</v>
      </c>
      <c r="G25" s="4">
        <v>0</v>
      </c>
      <c r="H25" s="4">
        <v>0</v>
      </c>
      <c r="I25" s="4">
        <v>0</v>
      </c>
      <c r="J25" s="6">
        <v>298</v>
      </c>
      <c r="L25" s="4" t="s">
        <v>15</v>
      </c>
      <c r="N25" s="14">
        <f t="shared" si="0"/>
        <v>0</v>
      </c>
      <c r="O25" s="18">
        <f t="shared" si="1"/>
        <v>0</v>
      </c>
    </row>
    <row r="26" spans="1:15" ht="11.25">
      <c r="A26" s="4" t="s">
        <v>82</v>
      </c>
      <c r="B26" s="4" t="s">
        <v>83</v>
      </c>
      <c r="C26" s="4">
        <v>80</v>
      </c>
      <c r="D26" s="7" t="s">
        <v>84</v>
      </c>
      <c r="E26" s="5">
        <v>23217.6</v>
      </c>
      <c r="F26" s="9">
        <v>25539.36</v>
      </c>
      <c r="G26" s="4">
        <v>0</v>
      </c>
      <c r="H26" s="4">
        <v>0</v>
      </c>
      <c r="I26" s="4">
        <v>0</v>
      </c>
      <c r="J26" s="6">
        <v>526</v>
      </c>
      <c r="L26" s="4" t="s">
        <v>15</v>
      </c>
      <c r="N26" s="14">
        <f t="shared" si="0"/>
        <v>0</v>
      </c>
      <c r="O26" s="18">
        <f t="shared" si="1"/>
        <v>0</v>
      </c>
    </row>
    <row r="27" spans="1:15" ht="11.25">
      <c r="A27" s="4" t="s">
        <v>85</v>
      </c>
      <c r="B27" s="4" t="s">
        <v>86</v>
      </c>
      <c r="C27" s="4">
        <v>80</v>
      </c>
      <c r="D27" s="7" t="s">
        <v>87</v>
      </c>
      <c r="E27" s="5">
        <v>35189.7</v>
      </c>
      <c r="F27" s="9">
        <v>38708.67</v>
      </c>
      <c r="G27" s="4">
        <v>0</v>
      </c>
      <c r="H27" s="4">
        <v>0</v>
      </c>
      <c r="I27" s="4">
        <v>0</v>
      </c>
      <c r="J27" s="6">
        <v>775</v>
      </c>
      <c r="L27" s="4" t="s">
        <v>15</v>
      </c>
      <c r="N27" s="14">
        <f t="shared" si="0"/>
        <v>0</v>
      </c>
      <c r="O27" s="18">
        <f t="shared" si="1"/>
        <v>0</v>
      </c>
    </row>
    <row r="28" spans="1:15" ht="11.25">
      <c r="A28" s="4" t="s">
        <v>88</v>
      </c>
      <c r="B28" s="4" t="s">
        <v>89</v>
      </c>
      <c r="C28" s="4">
        <v>80</v>
      </c>
      <c r="D28" s="7" t="s">
        <v>90</v>
      </c>
      <c r="E28" s="5">
        <v>700.35</v>
      </c>
      <c r="F28" s="9">
        <v>770.39</v>
      </c>
      <c r="G28" s="4">
        <v>0</v>
      </c>
      <c r="H28" s="4">
        <v>0</v>
      </c>
      <c r="I28" s="4">
        <v>0</v>
      </c>
      <c r="J28" s="6">
        <v>7</v>
      </c>
      <c r="L28" s="4" t="s">
        <v>15</v>
      </c>
      <c r="N28" s="14">
        <f t="shared" si="0"/>
        <v>0</v>
      </c>
      <c r="O28" s="18">
        <f t="shared" si="1"/>
        <v>0</v>
      </c>
    </row>
    <row r="29" spans="1:15" ht="11.25">
      <c r="A29" s="4" t="s">
        <v>91</v>
      </c>
      <c r="B29" s="4" t="s">
        <v>92</v>
      </c>
      <c r="C29" s="4">
        <v>80</v>
      </c>
      <c r="D29" s="7" t="s">
        <v>93</v>
      </c>
      <c r="E29" s="5">
        <v>868.35</v>
      </c>
      <c r="F29" s="9">
        <v>955.19</v>
      </c>
      <c r="G29" s="4">
        <v>0</v>
      </c>
      <c r="H29" s="4">
        <v>0</v>
      </c>
      <c r="I29" s="4">
        <v>0</v>
      </c>
      <c r="J29" s="6">
        <v>9</v>
      </c>
      <c r="L29" s="4" t="s">
        <v>15</v>
      </c>
      <c r="N29" s="14">
        <f t="shared" si="0"/>
        <v>0</v>
      </c>
      <c r="O29" s="18">
        <f t="shared" si="1"/>
        <v>0</v>
      </c>
    </row>
    <row r="30" spans="1:15" ht="11.25">
      <c r="A30" s="4" t="s">
        <v>94</v>
      </c>
      <c r="B30" s="4" t="s">
        <v>95</v>
      </c>
      <c r="C30" s="4">
        <v>80</v>
      </c>
      <c r="D30" s="7" t="s">
        <v>96</v>
      </c>
      <c r="E30" s="5">
        <v>976.5</v>
      </c>
      <c r="F30" s="9">
        <v>1074.15</v>
      </c>
      <c r="G30" s="4">
        <v>0</v>
      </c>
      <c r="H30" s="4">
        <v>0</v>
      </c>
      <c r="I30" s="4">
        <v>0</v>
      </c>
      <c r="J30" s="6">
        <v>13</v>
      </c>
      <c r="L30" s="4" t="s">
        <v>15</v>
      </c>
      <c r="N30" s="14">
        <f t="shared" si="0"/>
        <v>0</v>
      </c>
      <c r="O30" s="18">
        <f t="shared" si="1"/>
        <v>0</v>
      </c>
    </row>
    <row r="31" spans="1:15" ht="11.25">
      <c r="A31" s="4" t="s">
        <v>97</v>
      </c>
      <c r="B31" s="4" t="s">
        <v>98</v>
      </c>
      <c r="C31" s="4">
        <v>80</v>
      </c>
      <c r="D31" s="7" t="s">
        <v>99</v>
      </c>
      <c r="E31" s="5">
        <v>1207.5</v>
      </c>
      <c r="F31" s="9">
        <v>1328.25</v>
      </c>
      <c r="G31" s="4">
        <v>0</v>
      </c>
      <c r="H31" s="4">
        <v>0</v>
      </c>
      <c r="I31" s="4">
        <v>0</v>
      </c>
      <c r="J31" s="6">
        <v>18</v>
      </c>
      <c r="L31" s="4" t="s">
        <v>15</v>
      </c>
      <c r="N31" s="14">
        <f t="shared" si="0"/>
        <v>0</v>
      </c>
      <c r="O31" s="18">
        <f t="shared" si="1"/>
        <v>0</v>
      </c>
    </row>
    <row r="32" spans="1:15" ht="11.25">
      <c r="A32" s="4" t="s">
        <v>100</v>
      </c>
      <c r="B32" s="4" t="s">
        <v>101</v>
      </c>
      <c r="C32" s="4">
        <v>80</v>
      </c>
      <c r="D32" s="7" t="s">
        <v>102</v>
      </c>
      <c r="E32" s="5">
        <v>1596</v>
      </c>
      <c r="F32" s="9">
        <v>1755.6</v>
      </c>
      <c r="G32" s="4">
        <v>0</v>
      </c>
      <c r="H32" s="4">
        <v>0</v>
      </c>
      <c r="I32" s="4">
        <v>0</v>
      </c>
      <c r="J32" s="6">
        <v>30</v>
      </c>
      <c r="L32" s="4" t="s">
        <v>15</v>
      </c>
      <c r="N32" s="14">
        <f t="shared" si="0"/>
        <v>0</v>
      </c>
      <c r="O32" s="18">
        <f t="shared" si="1"/>
        <v>0</v>
      </c>
    </row>
    <row r="33" spans="1:15" ht="11.25">
      <c r="A33" s="4" t="s">
        <v>103</v>
      </c>
      <c r="B33" s="4" t="s">
        <v>104</v>
      </c>
      <c r="C33" s="4">
        <v>80</v>
      </c>
      <c r="D33" s="7" t="s">
        <v>105</v>
      </c>
      <c r="E33" s="5">
        <v>1865.85</v>
      </c>
      <c r="F33" s="9">
        <v>2052.44</v>
      </c>
      <c r="G33" s="4">
        <v>0</v>
      </c>
      <c r="H33" s="4">
        <v>0</v>
      </c>
      <c r="I33" s="4">
        <v>0</v>
      </c>
      <c r="J33" s="6">
        <v>40</v>
      </c>
      <c r="L33" s="4" t="s">
        <v>15</v>
      </c>
      <c r="N33" s="14">
        <f t="shared" si="0"/>
        <v>0</v>
      </c>
      <c r="O33" s="18">
        <f t="shared" si="1"/>
        <v>0</v>
      </c>
    </row>
    <row r="34" spans="1:15" ht="11.25">
      <c r="A34" s="4" t="s">
        <v>106</v>
      </c>
      <c r="B34" s="4" t="s">
        <v>107</v>
      </c>
      <c r="C34" s="4">
        <v>80</v>
      </c>
      <c r="D34" s="7" t="s">
        <v>108</v>
      </c>
      <c r="E34" s="5">
        <v>2572.5</v>
      </c>
      <c r="F34" s="9">
        <v>2829.75</v>
      </c>
      <c r="G34" s="4">
        <v>0</v>
      </c>
      <c r="H34" s="4">
        <v>0</v>
      </c>
      <c r="I34" s="4">
        <v>0</v>
      </c>
      <c r="J34" s="6">
        <v>70</v>
      </c>
      <c r="L34" s="4" t="s">
        <v>15</v>
      </c>
      <c r="N34" s="14">
        <f t="shared" si="0"/>
        <v>0</v>
      </c>
      <c r="O34" s="18">
        <f t="shared" si="1"/>
        <v>0</v>
      </c>
    </row>
    <row r="35" spans="1:15" ht="11.25">
      <c r="A35" s="4" t="s">
        <v>109</v>
      </c>
      <c r="B35" s="4" t="s">
        <v>110</v>
      </c>
      <c r="C35" s="4">
        <v>80</v>
      </c>
      <c r="D35" s="7" t="s">
        <v>111</v>
      </c>
      <c r="E35" s="5">
        <v>1470</v>
      </c>
      <c r="F35" s="9">
        <v>1617</v>
      </c>
      <c r="G35" s="4">
        <v>0</v>
      </c>
      <c r="H35" s="4">
        <v>0</v>
      </c>
      <c r="I35" s="4">
        <v>0</v>
      </c>
      <c r="J35" s="6">
        <v>25</v>
      </c>
      <c r="L35" s="4" t="s">
        <v>15</v>
      </c>
      <c r="N35" s="14">
        <f t="shared" si="0"/>
        <v>0</v>
      </c>
      <c r="O35" s="18">
        <f t="shared" si="1"/>
        <v>0</v>
      </c>
    </row>
    <row r="36" spans="1:15" ht="11.25">
      <c r="A36" s="4" t="s">
        <v>112</v>
      </c>
      <c r="B36" s="4" t="s">
        <v>113</v>
      </c>
      <c r="C36" s="4">
        <v>80</v>
      </c>
      <c r="D36" s="7" t="s">
        <v>114</v>
      </c>
      <c r="E36" s="5">
        <v>2018.1</v>
      </c>
      <c r="F36" s="9">
        <v>2219.91</v>
      </c>
      <c r="G36" s="4">
        <v>0</v>
      </c>
      <c r="H36" s="4">
        <v>0</v>
      </c>
      <c r="I36" s="4">
        <v>0</v>
      </c>
      <c r="J36" s="6">
        <v>40</v>
      </c>
      <c r="L36" s="4" t="s">
        <v>15</v>
      </c>
      <c r="N36" s="14">
        <f t="shared" si="0"/>
        <v>0</v>
      </c>
      <c r="O36" s="18">
        <f t="shared" si="1"/>
        <v>0</v>
      </c>
    </row>
    <row r="37" spans="1:15" ht="11.25">
      <c r="A37" s="4" t="s">
        <v>115</v>
      </c>
      <c r="B37" s="4" t="s">
        <v>116</v>
      </c>
      <c r="C37" s="4">
        <v>80</v>
      </c>
      <c r="D37" s="7" t="s">
        <v>117</v>
      </c>
      <c r="E37" s="5">
        <v>2218.65</v>
      </c>
      <c r="F37" s="9">
        <v>2440.52</v>
      </c>
      <c r="G37" s="4">
        <v>0</v>
      </c>
      <c r="H37" s="4">
        <v>0</v>
      </c>
      <c r="I37" s="4">
        <v>0</v>
      </c>
      <c r="J37" s="6">
        <v>51</v>
      </c>
      <c r="L37" s="4" t="s">
        <v>15</v>
      </c>
      <c r="N37" s="14">
        <f t="shared" si="0"/>
        <v>0</v>
      </c>
      <c r="O37" s="18">
        <f t="shared" si="1"/>
        <v>0</v>
      </c>
    </row>
    <row r="38" spans="1:15" ht="11.25">
      <c r="A38" s="4" t="s">
        <v>118</v>
      </c>
      <c r="B38" s="4" t="s">
        <v>119</v>
      </c>
      <c r="C38" s="4">
        <v>80</v>
      </c>
      <c r="D38" s="7" t="s">
        <v>120</v>
      </c>
      <c r="E38" s="5">
        <v>2970.45</v>
      </c>
      <c r="F38" s="9">
        <v>3267.5</v>
      </c>
      <c r="G38" s="4">
        <v>0</v>
      </c>
      <c r="H38" s="4">
        <v>0</v>
      </c>
      <c r="I38" s="4">
        <v>0</v>
      </c>
      <c r="J38" s="6">
        <v>85</v>
      </c>
      <c r="L38" s="4" t="s">
        <v>15</v>
      </c>
      <c r="N38" s="14">
        <f t="shared" si="0"/>
        <v>0</v>
      </c>
      <c r="O38" s="18">
        <f t="shared" si="1"/>
        <v>0</v>
      </c>
    </row>
    <row r="39" spans="1:15" ht="11.25">
      <c r="A39" s="4" t="s">
        <v>121</v>
      </c>
      <c r="B39" s="4" t="s">
        <v>122</v>
      </c>
      <c r="C39" s="4">
        <v>80</v>
      </c>
      <c r="D39" s="7" t="s">
        <v>123</v>
      </c>
      <c r="E39" s="5">
        <v>4690.35</v>
      </c>
      <c r="F39" s="9">
        <v>5159.39</v>
      </c>
      <c r="G39" s="4">
        <v>0</v>
      </c>
      <c r="H39" s="4">
        <v>0</v>
      </c>
      <c r="I39" s="4">
        <v>0</v>
      </c>
      <c r="J39" s="6">
        <v>137</v>
      </c>
      <c r="L39" s="4" t="s">
        <v>15</v>
      </c>
      <c r="N39" s="14">
        <f t="shared" si="0"/>
        <v>0</v>
      </c>
      <c r="O39" s="18">
        <f t="shared" si="1"/>
        <v>0</v>
      </c>
    </row>
    <row r="40" spans="1:15" ht="11.25">
      <c r="A40" s="4" t="s">
        <v>124</v>
      </c>
      <c r="B40" s="4" t="s">
        <v>125</v>
      </c>
      <c r="C40" s="4">
        <v>80</v>
      </c>
      <c r="D40" s="7" t="s">
        <v>126</v>
      </c>
      <c r="E40" s="5">
        <v>7016.1</v>
      </c>
      <c r="F40" s="9">
        <v>7717.71</v>
      </c>
      <c r="G40" s="4">
        <v>0</v>
      </c>
      <c r="H40" s="4">
        <v>0</v>
      </c>
      <c r="I40" s="4">
        <v>0</v>
      </c>
      <c r="J40" s="6">
        <v>189</v>
      </c>
      <c r="L40" s="4" t="s">
        <v>15</v>
      </c>
      <c r="N40" s="14">
        <f t="shared" si="0"/>
        <v>0</v>
      </c>
      <c r="O40" s="18">
        <f t="shared" si="1"/>
        <v>0</v>
      </c>
    </row>
    <row r="41" spans="1:15" ht="11.25">
      <c r="A41" s="4" t="s">
        <v>127</v>
      </c>
      <c r="B41" s="4" t="s">
        <v>128</v>
      </c>
      <c r="C41" s="4">
        <v>80</v>
      </c>
      <c r="D41" s="7" t="s">
        <v>129</v>
      </c>
      <c r="E41" s="5">
        <v>16852.5</v>
      </c>
      <c r="F41" s="9">
        <v>18537.75</v>
      </c>
      <c r="G41" s="4">
        <v>0</v>
      </c>
      <c r="H41" s="4">
        <v>0</v>
      </c>
      <c r="I41" s="4">
        <v>0</v>
      </c>
      <c r="J41" s="6">
        <v>372</v>
      </c>
      <c r="L41" s="4" t="s">
        <v>15</v>
      </c>
      <c r="N41" s="14">
        <f t="shared" si="0"/>
        <v>0</v>
      </c>
      <c r="O41" s="18">
        <f t="shared" si="1"/>
        <v>0</v>
      </c>
    </row>
    <row r="42" spans="1:15" ht="11.25">
      <c r="A42" s="4" t="s">
        <v>130</v>
      </c>
      <c r="B42" s="4" t="s">
        <v>131</v>
      </c>
      <c r="C42" s="4">
        <v>80</v>
      </c>
      <c r="D42" s="7" t="s">
        <v>132</v>
      </c>
      <c r="E42" s="5">
        <v>27900.6</v>
      </c>
      <c r="F42" s="9">
        <v>30690.66</v>
      </c>
      <c r="G42" s="4">
        <v>0</v>
      </c>
      <c r="H42" s="4">
        <v>0</v>
      </c>
      <c r="I42" s="4">
        <v>0</v>
      </c>
      <c r="J42" s="6">
        <v>621</v>
      </c>
      <c r="L42" s="4" t="s">
        <v>15</v>
      </c>
      <c r="N42" s="14">
        <f t="shared" si="0"/>
        <v>0</v>
      </c>
      <c r="O42" s="18">
        <f t="shared" si="1"/>
        <v>0</v>
      </c>
    </row>
    <row r="43" spans="1:15" ht="11.25">
      <c r="A43" s="4" t="s">
        <v>133</v>
      </c>
      <c r="B43" s="4" t="s">
        <v>134</v>
      </c>
      <c r="C43" s="4">
        <v>80</v>
      </c>
      <c r="D43" s="7" t="s">
        <v>135</v>
      </c>
      <c r="E43" s="5">
        <v>44416.05</v>
      </c>
      <c r="F43" s="9">
        <v>48857.66</v>
      </c>
      <c r="G43" s="4">
        <v>0</v>
      </c>
      <c r="H43" s="4">
        <v>0</v>
      </c>
      <c r="I43" s="4">
        <v>0</v>
      </c>
      <c r="J43" s="6">
        <v>936</v>
      </c>
      <c r="L43" s="4" t="s">
        <v>15</v>
      </c>
      <c r="N43" s="14">
        <f t="shared" si="0"/>
        <v>0</v>
      </c>
      <c r="O43" s="18">
        <f t="shared" si="1"/>
        <v>0</v>
      </c>
    </row>
    <row r="44" spans="1:15" ht="11.25">
      <c r="A44" s="4" t="s">
        <v>136</v>
      </c>
      <c r="B44" s="4" t="s">
        <v>137</v>
      </c>
      <c r="C44" s="4">
        <v>80</v>
      </c>
      <c r="D44" s="7" t="s">
        <v>138</v>
      </c>
      <c r="E44" s="5">
        <v>1126.65</v>
      </c>
      <c r="F44" s="9">
        <v>1239.32</v>
      </c>
      <c r="G44" s="4">
        <v>0</v>
      </c>
      <c r="H44" s="4">
        <v>0</v>
      </c>
      <c r="I44" s="4">
        <v>0</v>
      </c>
      <c r="J44" s="6">
        <v>18</v>
      </c>
      <c r="L44" s="4" t="s">
        <v>15</v>
      </c>
      <c r="N44" s="14">
        <f t="shared" si="0"/>
        <v>0</v>
      </c>
      <c r="O44" s="18">
        <f t="shared" si="1"/>
        <v>0</v>
      </c>
    </row>
    <row r="45" spans="1:15" ht="11.25">
      <c r="A45" s="4" t="s">
        <v>139</v>
      </c>
      <c r="B45" s="4" t="s">
        <v>140</v>
      </c>
      <c r="C45" s="4">
        <v>80</v>
      </c>
      <c r="D45" s="7" t="s">
        <v>141</v>
      </c>
      <c r="E45" s="5">
        <v>1417.5</v>
      </c>
      <c r="F45" s="9">
        <v>1559.25</v>
      </c>
      <c r="G45" s="4">
        <v>0</v>
      </c>
      <c r="H45" s="4">
        <v>0</v>
      </c>
      <c r="I45" s="4">
        <v>0</v>
      </c>
      <c r="J45" s="6">
        <v>30</v>
      </c>
      <c r="L45" s="4" t="s">
        <v>15</v>
      </c>
      <c r="N45" s="14">
        <f t="shared" si="0"/>
        <v>0</v>
      </c>
      <c r="O45" s="18">
        <f t="shared" si="1"/>
        <v>0</v>
      </c>
    </row>
    <row r="46" spans="1:15" ht="11.25">
      <c r="A46" s="4" t="s">
        <v>142</v>
      </c>
      <c r="B46" s="4" t="s">
        <v>143</v>
      </c>
      <c r="C46" s="4">
        <v>80</v>
      </c>
      <c r="D46" s="7" t="s">
        <v>144</v>
      </c>
      <c r="E46" s="5">
        <v>1659</v>
      </c>
      <c r="F46" s="9">
        <v>1824.9</v>
      </c>
      <c r="G46" s="4">
        <v>0</v>
      </c>
      <c r="H46" s="4">
        <v>0</v>
      </c>
      <c r="I46" s="4">
        <v>0</v>
      </c>
      <c r="J46" s="6">
        <v>40</v>
      </c>
      <c r="L46" s="4" t="s">
        <v>15</v>
      </c>
      <c r="N46" s="14">
        <f t="shared" si="0"/>
        <v>0</v>
      </c>
      <c r="O46" s="18">
        <f t="shared" si="1"/>
        <v>0</v>
      </c>
    </row>
    <row r="47" spans="1:15" ht="11.25">
      <c r="A47" s="4" t="s">
        <v>145</v>
      </c>
      <c r="B47" s="4" t="s">
        <v>146</v>
      </c>
      <c r="C47" s="4">
        <v>80</v>
      </c>
      <c r="D47" s="7" t="s">
        <v>147</v>
      </c>
      <c r="E47" s="5">
        <v>2334.15</v>
      </c>
      <c r="F47" s="9">
        <v>2567.57</v>
      </c>
      <c r="G47" s="4">
        <v>0</v>
      </c>
      <c r="H47" s="4">
        <v>0</v>
      </c>
      <c r="I47" s="4">
        <v>0</v>
      </c>
      <c r="J47" s="6">
        <v>70</v>
      </c>
      <c r="L47" s="4" t="s">
        <v>15</v>
      </c>
      <c r="N47" s="14">
        <f t="shared" si="0"/>
        <v>0</v>
      </c>
      <c r="O47" s="18">
        <f t="shared" si="1"/>
        <v>0</v>
      </c>
    </row>
    <row r="48" spans="1:15" ht="11.25">
      <c r="A48" s="4" t="s">
        <v>148</v>
      </c>
      <c r="B48" s="4" t="s">
        <v>149</v>
      </c>
      <c r="C48" s="4">
        <v>80</v>
      </c>
      <c r="D48" s="7" t="s">
        <v>150</v>
      </c>
      <c r="E48" s="5">
        <v>4189.5</v>
      </c>
      <c r="F48" s="9">
        <v>4608.45</v>
      </c>
      <c r="G48" s="4">
        <v>0</v>
      </c>
      <c r="H48" s="4">
        <v>0</v>
      </c>
      <c r="I48" s="4">
        <v>0</v>
      </c>
      <c r="J48" s="6">
        <v>117</v>
      </c>
      <c r="L48" s="4" t="s">
        <v>15</v>
      </c>
      <c r="N48" s="14">
        <f t="shared" si="0"/>
        <v>0</v>
      </c>
      <c r="O48" s="18">
        <f t="shared" si="1"/>
        <v>0</v>
      </c>
    </row>
    <row r="49" spans="1:15" ht="11.25">
      <c r="A49" s="4" t="s">
        <v>151</v>
      </c>
      <c r="B49" s="4" t="s">
        <v>152</v>
      </c>
      <c r="C49" s="4">
        <v>80</v>
      </c>
      <c r="D49" s="7" t="s">
        <v>153</v>
      </c>
      <c r="E49" s="5">
        <v>5316.15</v>
      </c>
      <c r="F49" s="9">
        <v>5847.77</v>
      </c>
      <c r="G49" s="4">
        <v>0</v>
      </c>
      <c r="H49" s="4">
        <v>0</v>
      </c>
      <c r="I49" s="4">
        <v>0</v>
      </c>
      <c r="J49" s="6">
        <v>166</v>
      </c>
      <c r="L49" s="4" t="s">
        <v>15</v>
      </c>
      <c r="N49" s="14">
        <f t="shared" si="0"/>
        <v>0</v>
      </c>
      <c r="O49" s="18">
        <f t="shared" si="1"/>
        <v>0</v>
      </c>
    </row>
    <row r="50" spans="1:15" ht="11.25">
      <c r="A50" s="4" t="s">
        <v>154</v>
      </c>
      <c r="B50" s="4" t="s">
        <v>155</v>
      </c>
      <c r="C50" s="4">
        <v>80</v>
      </c>
      <c r="D50" s="7" t="s">
        <v>156</v>
      </c>
      <c r="E50" s="5">
        <v>9908.85</v>
      </c>
      <c r="F50" s="9">
        <v>10899.74</v>
      </c>
      <c r="G50" s="4">
        <v>0</v>
      </c>
      <c r="H50" s="4">
        <v>0</v>
      </c>
      <c r="I50" s="4">
        <v>0</v>
      </c>
      <c r="J50" s="6">
        <v>330</v>
      </c>
      <c r="L50" s="4" t="s">
        <v>15</v>
      </c>
      <c r="N50" s="14">
        <f t="shared" si="0"/>
        <v>0</v>
      </c>
      <c r="O50" s="18">
        <f t="shared" si="1"/>
        <v>0</v>
      </c>
    </row>
    <row r="51" spans="1:15" ht="11.25">
      <c r="A51" s="4" t="s">
        <v>157</v>
      </c>
      <c r="B51" s="4" t="s">
        <v>158</v>
      </c>
      <c r="C51" s="4">
        <v>80</v>
      </c>
      <c r="D51" s="7" t="s">
        <v>159</v>
      </c>
      <c r="E51" s="5">
        <v>20660.85</v>
      </c>
      <c r="F51" s="9">
        <v>22726.94</v>
      </c>
      <c r="G51" s="4">
        <v>0</v>
      </c>
      <c r="H51" s="4">
        <v>0</v>
      </c>
      <c r="I51" s="4">
        <v>0</v>
      </c>
      <c r="J51" s="6">
        <v>571</v>
      </c>
      <c r="L51" s="4" t="s">
        <v>15</v>
      </c>
      <c r="N51" s="14">
        <f t="shared" si="0"/>
        <v>0</v>
      </c>
      <c r="O51" s="18">
        <f t="shared" si="1"/>
        <v>0</v>
      </c>
    </row>
    <row r="52" spans="1:15" ht="11.25">
      <c r="A52" s="4" t="s">
        <v>160</v>
      </c>
      <c r="B52" s="4" t="s">
        <v>161</v>
      </c>
      <c r="C52" s="4">
        <v>80</v>
      </c>
      <c r="D52" s="7" t="s">
        <v>162</v>
      </c>
      <c r="E52" s="5">
        <v>32105.85</v>
      </c>
      <c r="F52" s="9">
        <v>35316.44</v>
      </c>
      <c r="G52" s="4">
        <v>0</v>
      </c>
      <c r="H52" s="4">
        <v>0</v>
      </c>
      <c r="I52" s="4">
        <v>0</v>
      </c>
      <c r="J52" s="6">
        <v>856</v>
      </c>
      <c r="L52" s="4" t="s">
        <v>15</v>
      </c>
      <c r="N52" s="14">
        <f t="shared" si="0"/>
        <v>0</v>
      </c>
      <c r="O52" s="18">
        <f t="shared" si="1"/>
        <v>0</v>
      </c>
    </row>
    <row r="53" spans="1:15" ht="11.25">
      <c r="A53" s="4" t="s">
        <v>163</v>
      </c>
      <c r="B53" s="4" t="s">
        <v>164</v>
      </c>
      <c r="C53" s="4">
        <v>80</v>
      </c>
      <c r="D53" s="7" t="s">
        <v>165</v>
      </c>
      <c r="E53" s="5">
        <v>1646.4</v>
      </c>
      <c r="F53" s="9">
        <v>1811.04</v>
      </c>
      <c r="G53" s="4">
        <v>0</v>
      </c>
      <c r="H53" s="4">
        <v>0</v>
      </c>
      <c r="I53" s="4">
        <v>0</v>
      </c>
      <c r="J53" s="6">
        <v>27</v>
      </c>
      <c r="L53" s="4" t="s">
        <v>15</v>
      </c>
      <c r="N53" s="14">
        <f t="shared" si="0"/>
        <v>0</v>
      </c>
      <c r="O53" s="18">
        <f t="shared" si="1"/>
        <v>0</v>
      </c>
    </row>
    <row r="54" spans="1:15" ht="11.25">
      <c r="A54" s="4" t="s">
        <v>166</v>
      </c>
      <c r="B54" s="4" t="s">
        <v>167</v>
      </c>
      <c r="C54" s="4">
        <v>80</v>
      </c>
      <c r="D54" s="7" t="s">
        <v>168</v>
      </c>
      <c r="E54" s="5">
        <v>1974</v>
      </c>
      <c r="F54" s="9">
        <v>2171.4</v>
      </c>
      <c r="G54" s="4">
        <v>0</v>
      </c>
      <c r="H54" s="4">
        <v>0</v>
      </c>
      <c r="I54" s="4">
        <v>0</v>
      </c>
      <c r="J54" s="6">
        <v>44</v>
      </c>
      <c r="L54" s="4" t="s">
        <v>15</v>
      </c>
      <c r="N54" s="14">
        <f t="shared" si="0"/>
        <v>0</v>
      </c>
      <c r="O54" s="18">
        <f t="shared" si="1"/>
        <v>0</v>
      </c>
    </row>
    <row r="55" spans="1:15" ht="11.25">
      <c r="A55" s="4" t="s">
        <v>169</v>
      </c>
      <c r="B55" s="4" t="s">
        <v>170</v>
      </c>
      <c r="C55" s="4">
        <v>80</v>
      </c>
      <c r="D55" s="7" t="s">
        <v>171</v>
      </c>
      <c r="E55" s="5">
        <v>2265.9</v>
      </c>
      <c r="F55" s="9">
        <v>2492.49</v>
      </c>
      <c r="G55" s="4">
        <v>0</v>
      </c>
      <c r="H55" s="4">
        <v>0</v>
      </c>
      <c r="I55" s="4">
        <v>0</v>
      </c>
      <c r="J55" s="6">
        <v>55</v>
      </c>
      <c r="L55" s="4" t="s">
        <v>15</v>
      </c>
      <c r="N55" s="14">
        <f t="shared" si="0"/>
        <v>0</v>
      </c>
      <c r="O55" s="18">
        <f t="shared" si="1"/>
        <v>0</v>
      </c>
    </row>
    <row r="56" spans="1:15" ht="11.25">
      <c r="A56" s="4" t="s">
        <v>172</v>
      </c>
      <c r="B56" s="4" t="s">
        <v>173</v>
      </c>
      <c r="C56" s="4">
        <v>80</v>
      </c>
      <c r="D56" s="7" t="s">
        <v>174</v>
      </c>
      <c r="E56" s="5">
        <v>3110.1</v>
      </c>
      <c r="F56" s="9">
        <v>3421.11</v>
      </c>
      <c r="G56" s="4">
        <v>0</v>
      </c>
      <c r="H56" s="4">
        <v>0</v>
      </c>
      <c r="I56" s="4">
        <v>0</v>
      </c>
      <c r="J56" s="6">
        <v>91</v>
      </c>
      <c r="L56" s="4" t="s">
        <v>15</v>
      </c>
      <c r="N56" s="14">
        <f t="shared" si="0"/>
        <v>0</v>
      </c>
      <c r="O56" s="18">
        <f t="shared" si="1"/>
        <v>0</v>
      </c>
    </row>
    <row r="57" spans="1:15" ht="11.25">
      <c r="A57" s="4" t="s">
        <v>175</v>
      </c>
      <c r="B57" s="4" t="s">
        <v>176</v>
      </c>
      <c r="C57" s="4">
        <v>80</v>
      </c>
      <c r="D57" s="7" t="s">
        <v>177</v>
      </c>
      <c r="E57" s="5">
        <v>4802.7</v>
      </c>
      <c r="F57" s="9">
        <v>5282.97</v>
      </c>
      <c r="G57" s="4">
        <v>0</v>
      </c>
      <c r="H57" s="4">
        <v>0</v>
      </c>
      <c r="I57" s="4">
        <v>0</v>
      </c>
      <c r="J57" s="6">
        <v>146</v>
      </c>
      <c r="L57" s="4" t="s">
        <v>15</v>
      </c>
      <c r="N57" s="14">
        <f t="shared" si="0"/>
        <v>0</v>
      </c>
      <c r="O57" s="18">
        <f t="shared" si="1"/>
        <v>0</v>
      </c>
    </row>
    <row r="58" spans="1:15" ht="11.25">
      <c r="A58" s="4" t="s">
        <v>178</v>
      </c>
      <c r="B58" s="4" t="s">
        <v>179</v>
      </c>
      <c r="C58" s="4">
        <v>80</v>
      </c>
      <c r="D58" s="7" t="s">
        <v>180</v>
      </c>
      <c r="E58" s="5">
        <v>7987.35</v>
      </c>
      <c r="F58" s="9">
        <v>8786.09</v>
      </c>
      <c r="G58" s="4">
        <v>0</v>
      </c>
      <c r="H58" s="4">
        <v>0</v>
      </c>
      <c r="I58" s="4">
        <v>0</v>
      </c>
      <c r="J58" s="6">
        <v>203</v>
      </c>
      <c r="L58" s="4" t="s">
        <v>15</v>
      </c>
      <c r="N58" s="14">
        <f t="shared" si="0"/>
        <v>0</v>
      </c>
      <c r="O58" s="18">
        <f t="shared" si="1"/>
        <v>0</v>
      </c>
    </row>
    <row r="59" spans="1:15" ht="11.25">
      <c r="A59" s="4" t="s">
        <v>181</v>
      </c>
      <c r="B59" s="4" t="s">
        <v>182</v>
      </c>
      <c r="C59" s="4">
        <v>80</v>
      </c>
      <c r="D59" s="7" t="s">
        <v>183</v>
      </c>
      <c r="E59" s="5">
        <v>19609.8</v>
      </c>
      <c r="F59" s="9">
        <v>21570.78</v>
      </c>
      <c r="G59" s="4">
        <v>0</v>
      </c>
      <c r="H59" s="4">
        <v>0</v>
      </c>
      <c r="I59" s="4">
        <v>0</v>
      </c>
      <c r="J59" s="6">
        <v>396</v>
      </c>
      <c r="L59" s="4" t="s">
        <v>15</v>
      </c>
      <c r="N59" s="14">
        <f t="shared" si="0"/>
        <v>0</v>
      </c>
      <c r="O59" s="18">
        <f t="shared" si="1"/>
        <v>0</v>
      </c>
    </row>
    <row r="60" spans="1:15" ht="11.25">
      <c r="A60" s="4" t="s">
        <v>184</v>
      </c>
      <c r="B60" s="4" t="s">
        <v>185</v>
      </c>
      <c r="C60" s="4">
        <v>80</v>
      </c>
      <c r="D60" s="7" t="s">
        <v>186</v>
      </c>
      <c r="E60" s="5">
        <v>32628.75</v>
      </c>
      <c r="F60" s="9">
        <v>35891.63</v>
      </c>
      <c r="G60" s="4">
        <v>0</v>
      </c>
      <c r="H60" s="4">
        <v>0</v>
      </c>
      <c r="I60" s="4">
        <v>0</v>
      </c>
      <c r="J60" s="6">
        <v>666</v>
      </c>
      <c r="L60" s="4" t="s">
        <v>15</v>
      </c>
      <c r="N60" s="14">
        <f t="shared" si="0"/>
        <v>0</v>
      </c>
      <c r="O60" s="18">
        <f t="shared" si="1"/>
        <v>0</v>
      </c>
    </row>
    <row r="61" spans="1:15" ht="11.25">
      <c r="A61" s="4" t="s">
        <v>187</v>
      </c>
      <c r="B61" s="4" t="s">
        <v>188</v>
      </c>
      <c r="C61" s="4">
        <v>80</v>
      </c>
      <c r="D61" s="7" t="s">
        <v>189</v>
      </c>
      <c r="E61" s="5">
        <v>51307.2</v>
      </c>
      <c r="F61" s="9">
        <v>56437.92</v>
      </c>
      <c r="G61" s="4">
        <v>0</v>
      </c>
      <c r="H61" s="4">
        <v>0</v>
      </c>
      <c r="I61" s="4">
        <v>0</v>
      </c>
      <c r="J61" s="6">
        <v>1004</v>
      </c>
      <c r="L61" s="4" t="s">
        <v>15</v>
      </c>
      <c r="N61" s="14">
        <f t="shared" si="0"/>
        <v>0</v>
      </c>
      <c r="O61" s="18">
        <f t="shared" si="1"/>
        <v>0</v>
      </c>
    </row>
    <row r="62" spans="1:15" ht="11.25">
      <c r="A62" s="4" t="s">
        <v>190</v>
      </c>
      <c r="B62" s="4" t="s">
        <v>191</v>
      </c>
      <c r="C62" s="4">
        <v>80</v>
      </c>
      <c r="D62" s="7" t="s">
        <v>192</v>
      </c>
      <c r="E62" s="5">
        <v>1354.5</v>
      </c>
      <c r="F62" s="9">
        <v>1489.95</v>
      </c>
      <c r="G62" s="4">
        <v>0</v>
      </c>
      <c r="H62" s="4">
        <v>0</v>
      </c>
      <c r="I62" s="4">
        <v>0</v>
      </c>
      <c r="J62" s="6">
        <v>20</v>
      </c>
      <c r="L62" s="4" t="s">
        <v>15</v>
      </c>
      <c r="N62" s="14">
        <f t="shared" si="0"/>
        <v>0</v>
      </c>
      <c r="O62" s="18">
        <f t="shared" si="1"/>
        <v>0</v>
      </c>
    </row>
    <row r="63" spans="1:15" ht="11.25">
      <c r="A63" s="4" t="s">
        <v>193</v>
      </c>
      <c r="B63" s="4" t="s">
        <v>194</v>
      </c>
      <c r="C63" s="4">
        <v>80</v>
      </c>
      <c r="D63" s="7" t="s">
        <v>195</v>
      </c>
      <c r="E63" s="5">
        <v>1714.65</v>
      </c>
      <c r="F63" s="9">
        <v>1886.12</v>
      </c>
      <c r="G63" s="4">
        <v>0</v>
      </c>
      <c r="H63" s="4">
        <v>0</v>
      </c>
      <c r="I63" s="4">
        <v>0</v>
      </c>
      <c r="J63" s="6">
        <v>33</v>
      </c>
      <c r="L63" s="4" t="s">
        <v>15</v>
      </c>
      <c r="N63" s="14">
        <f t="shared" si="0"/>
        <v>0</v>
      </c>
      <c r="O63" s="18">
        <f t="shared" si="1"/>
        <v>0</v>
      </c>
    </row>
    <row r="64" spans="1:15" ht="11.25">
      <c r="A64" s="4" t="s">
        <v>196</v>
      </c>
      <c r="B64" s="4" t="s">
        <v>197</v>
      </c>
      <c r="C64" s="4">
        <v>80</v>
      </c>
      <c r="D64" s="7" t="s">
        <v>198</v>
      </c>
      <c r="E64" s="5">
        <v>1977.15</v>
      </c>
      <c r="F64" s="9">
        <v>2174.87</v>
      </c>
      <c r="G64" s="4">
        <v>0</v>
      </c>
      <c r="H64" s="4">
        <v>0</v>
      </c>
      <c r="I64" s="4">
        <v>0</v>
      </c>
      <c r="J64" s="6">
        <v>44</v>
      </c>
      <c r="L64" s="4" t="s">
        <v>15</v>
      </c>
      <c r="N64" s="14">
        <f t="shared" si="0"/>
        <v>0</v>
      </c>
      <c r="O64" s="18">
        <f t="shared" si="1"/>
        <v>0</v>
      </c>
    </row>
    <row r="65" spans="1:15" ht="11.25">
      <c r="A65" s="4" t="s">
        <v>199</v>
      </c>
      <c r="B65" s="4" t="s">
        <v>200</v>
      </c>
      <c r="C65" s="4">
        <v>80</v>
      </c>
      <c r="D65" s="7" t="s">
        <v>201</v>
      </c>
      <c r="E65" s="5">
        <v>2919</v>
      </c>
      <c r="F65" s="9">
        <v>3210.9</v>
      </c>
      <c r="G65" s="4">
        <v>0</v>
      </c>
      <c r="H65" s="4">
        <v>0</v>
      </c>
      <c r="I65" s="4">
        <v>0</v>
      </c>
      <c r="J65" s="6">
        <v>75</v>
      </c>
      <c r="L65" s="4" t="s">
        <v>15</v>
      </c>
      <c r="N65" s="14">
        <f t="shared" si="0"/>
        <v>0</v>
      </c>
      <c r="O65" s="18">
        <f t="shared" si="1"/>
        <v>0</v>
      </c>
    </row>
    <row r="66" spans="1:15" ht="11.25">
      <c r="A66" s="4" t="s">
        <v>202</v>
      </c>
      <c r="B66" s="4" t="s">
        <v>203</v>
      </c>
      <c r="C66" s="4">
        <v>80</v>
      </c>
      <c r="D66" s="7" t="s">
        <v>204</v>
      </c>
      <c r="E66" s="5">
        <v>4693.5</v>
      </c>
      <c r="F66" s="9">
        <v>5162.85</v>
      </c>
      <c r="G66" s="4">
        <v>0</v>
      </c>
      <c r="H66" s="4">
        <v>0</v>
      </c>
      <c r="I66" s="4">
        <v>0</v>
      </c>
      <c r="J66" s="6">
        <v>126</v>
      </c>
      <c r="L66" s="4" t="s">
        <v>15</v>
      </c>
      <c r="N66" s="14">
        <f t="shared" si="0"/>
        <v>0</v>
      </c>
      <c r="O66" s="18">
        <f t="shared" si="1"/>
        <v>0</v>
      </c>
    </row>
    <row r="67" spans="1:15" ht="11.25">
      <c r="A67" s="4" t="s">
        <v>205</v>
      </c>
      <c r="B67" s="4" t="s">
        <v>206</v>
      </c>
      <c r="C67" s="4">
        <v>80</v>
      </c>
      <c r="D67" s="7" t="s">
        <v>207</v>
      </c>
      <c r="E67" s="5">
        <v>6765.15</v>
      </c>
      <c r="F67" s="9">
        <v>7441.67</v>
      </c>
      <c r="G67" s="4">
        <v>0</v>
      </c>
      <c r="H67" s="4">
        <v>0</v>
      </c>
      <c r="I67" s="4">
        <v>0</v>
      </c>
      <c r="J67" s="6">
        <v>179</v>
      </c>
      <c r="L67" s="4" t="s">
        <v>15</v>
      </c>
      <c r="N67" s="14">
        <f t="shared" si="0"/>
        <v>0</v>
      </c>
      <c r="O67" s="18">
        <f t="shared" si="1"/>
        <v>0</v>
      </c>
    </row>
    <row r="68" spans="1:15" ht="11.25">
      <c r="A68" s="4" t="s">
        <v>208</v>
      </c>
      <c r="B68" s="4" t="s">
        <v>209</v>
      </c>
      <c r="C68" s="4">
        <v>80</v>
      </c>
      <c r="D68" s="7" t="s">
        <v>210</v>
      </c>
      <c r="E68" s="5">
        <v>13065.15</v>
      </c>
      <c r="F68" s="9">
        <v>14371.67</v>
      </c>
      <c r="G68" s="4">
        <v>0</v>
      </c>
      <c r="H68" s="4">
        <v>0</v>
      </c>
      <c r="I68" s="4">
        <v>0</v>
      </c>
      <c r="J68" s="6">
        <v>354</v>
      </c>
      <c r="L68" s="4" t="s">
        <v>15</v>
      </c>
      <c r="N68" s="14">
        <f aca="true" t="shared" si="2" ref="N68:N76">+$B$1</f>
        <v>0</v>
      </c>
      <c r="O68" s="18">
        <f aca="true" t="shared" si="3" ref="O68:O76">F68*N68</f>
        <v>0</v>
      </c>
    </row>
    <row r="69" spans="1:15" ht="11.25">
      <c r="A69" s="4" t="s">
        <v>211</v>
      </c>
      <c r="B69" s="4" t="s">
        <v>212</v>
      </c>
      <c r="C69" s="4">
        <v>80</v>
      </c>
      <c r="D69" s="7" t="s">
        <v>213</v>
      </c>
      <c r="E69" s="5">
        <v>24346.35</v>
      </c>
      <c r="F69" s="9">
        <v>26780.99</v>
      </c>
      <c r="G69" s="4">
        <v>0</v>
      </c>
      <c r="H69" s="4">
        <v>0</v>
      </c>
      <c r="I69" s="4">
        <v>0</v>
      </c>
      <c r="J69" s="6">
        <v>616</v>
      </c>
      <c r="L69" s="4" t="s">
        <v>15</v>
      </c>
      <c r="N69" s="14">
        <f t="shared" si="2"/>
        <v>0</v>
      </c>
      <c r="O69" s="18">
        <f t="shared" si="3"/>
        <v>0</v>
      </c>
    </row>
    <row r="70" spans="1:15" ht="11.25">
      <c r="A70" s="4" t="s">
        <v>214</v>
      </c>
      <c r="B70" s="4" t="s">
        <v>215</v>
      </c>
      <c r="C70" s="4">
        <v>80</v>
      </c>
      <c r="D70" s="7" t="s">
        <v>216</v>
      </c>
      <c r="E70" s="5">
        <v>36715.35</v>
      </c>
      <c r="F70" s="9">
        <v>40386.89</v>
      </c>
      <c r="G70" s="4">
        <v>0</v>
      </c>
      <c r="H70" s="4">
        <v>0</v>
      </c>
      <c r="I70" s="4">
        <v>0</v>
      </c>
      <c r="J70" s="6">
        <v>924</v>
      </c>
      <c r="L70" s="4" t="s">
        <v>15</v>
      </c>
      <c r="N70" s="14">
        <f t="shared" si="2"/>
        <v>0</v>
      </c>
      <c r="O70" s="18">
        <f t="shared" si="3"/>
        <v>0</v>
      </c>
    </row>
    <row r="71" spans="1:15" ht="11.25">
      <c r="A71" s="4" t="s">
        <v>217</v>
      </c>
      <c r="B71" s="4" t="s">
        <v>218</v>
      </c>
      <c r="C71" s="4">
        <v>80</v>
      </c>
      <c r="D71" s="7" t="s">
        <v>219</v>
      </c>
      <c r="E71" s="5">
        <v>101.85</v>
      </c>
      <c r="F71" s="9">
        <v>112.04</v>
      </c>
      <c r="G71" s="4">
        <v>0</v>
      </c>
      <c r="H71" s="4">
        <v>0</v>
      </c>
      <c r="I71" s="4">
        <v>0</v>
      </c>
      <c r="J71" s="6">
        <v>1.5</v>
      </c>
      <c r="L71" s="4" t="s">
        <v>15</v>
      </c>
      <c r="N71" s="14">
        <f t="shared" si="2"/>
        <v>0</v>
      </c>
      <c r="O71" s="18">
        <f t="shared" si="3"/>
        <v>0</v>
      </c>
    </row>
    <row r="72" spans="1:15" ht="11.25">
      <c r="A72" s="4" t="s">
        <v>220</v>
      </c>
      <c r="B72" s="4" t="s">
        <v>221</v>
      </c>
      <c r="C72" s="4">
        <v>80</v>
      </c>
      <c r="D72" s="7" t="s">
        <v>222</v>
      </c>
      <c r="E72" s="5">
        <v>339.15</v>
      </c>
      <c r="F72" s="9">
        <v>373.07</v>
      </c>
      <c r="G72" s="4">
        <v>0</v>
      </c>
      <c r="H72" s="4">
        <v>0</v>
      </c>
      <c r="I72" s="4">
        <v>0</v>
      </c>
      <c r="J72" s="6">
        <v>0.7</v>
      </c>
      <c r="L72" s="4" t="s">
        <v>15</v>
      </c>
      <c r="N72" s="14">
        <f t="shared" si="2"/>
        <v>0</v>
      </c>
      <c r="O72" s="18">
        <f t="shared" si="3"/>
        <v>0</v>
      </c>
    </row>
    <row r="73" spans="1:15" ht="11.25">
      <c r="A73" s="4" t="s">
        <v>223</v>
      </c>
      <c r="B73" s="4" t="s">
        <v>224</v>
      </c>
      <c r="C73" s="4">
        <v>80</v>
      </c>
      <c r="D73" s="7" t="s">
        <v>225</v>
      </c>
      <c r="E73" s="5">
        <v>584.85</v>
      </c>
      <c r="F73" s="9">
        <v>643.34</v>
      </c>
      <c r="G73" s="4">
        <v>0</v>
      </c>
      <c r="H73" s="4">
        <v>0</v>
      </c>
      <c r="I73" s="4">
        <v>0</v>
      </c>
      <c r="J73" s="6">
        <v>1.7</v>
      </c>
      <c r="L73" s="4" t="s">
        <v>15</v>
      </c>
      <c r="N73" s="14">
        <f t="shared" si="2"/>
        <v>0</v>
      </c>
      <c r="O73" s="18">
        <f t="shared" si="3"/>
        <v>0</v>
      </c>
    </row>
    <row r="74" spans="1:15" ht="11.25">
      <c r="A74" s="4" t="s">
        <v>226</v>
      </c>
      <c r="B74" s="4" t="s">
        <v>227</v>
      </c>
      <c r="C74" s="4">
        <v>80</v>
      </c>
      <c r="D74" s="7" t="s">
        <v>228</v>
      </c>
      <c r="E74" s="5">
        <v>189</v>
      </c>
      <c r="F74" s="9">
        <v>207.9</v>
      </c>
      <c r="G74" s="4">
        <v>0</v>
      </c>
      <c r="H74" s="4">
        <v>0</v>
      </c>
      <c r="I74" s="4">
        <v>0</v>
      </c>
      <c r="J74" s="6">
        <v>2</v>
      </c>
      <c r="L74" s="4" t="s">
        <v>15</v>
      </c>
      <c r="N74" s="14">
        <f t="shared" si="2"/>
        <v>0</v>
      </c>
      <c r="O74" s="18">
        <f t="shared" si="3"/>
        <v>0</v>
      </c>
    </row>
    <row r="75" spans="1:15" ht="11.25">
      <c r="A75" s="4" t="s">
        <v>229</v>
      </c>
      <c r="B75" s="4" t="s">
        <v>230</v>
      </c>
      <c r="C75" s="4">
        <v>80</v>
      </c>
      <c r="D75" s="7" t="s">
        <v>231</v>
      </c>
      <c r="E75" s="5">
        <v>861</v>
      </c>
      <c r="F75" s="9">
        <v>947.1</v>
      </c>
      <c r="G75" s="4">
        <v>0</v>
      </c>
      <c r="H75" s="4">
        <v>0</v>
      </c>
      <c r="I75" s="4">
        <v>0</v>
      </c>
      <c r="J75" s="6">
        <v>1.5</v>
      </c>
      <c r="L75" s="4" t="s">
        <v>15</v>
      </c>
      <c r="N75" s="14">
        <f t="shared" si="2"/>
        <v>0</v>
      </c>
      <c r="O75" s="18">
        <f t="shared" si="3"/>
        <v>0</v>
      </c>
    </row>
    <row r="76" spans="1:15" ht="12" thickBot="1">
      <c r="A76" s="4" t="s">
        <v>232</v>
      </c>
      <c r="B76" s="4" t="s">
        <v>233</v>
      </c>
      <c r="C76" s="4">
        <v>80</v>
      </c>
      <c r="D76" s="7" t="s">
        <v>234</v>
      </c>
      <c r="E76" s="5">
        <v>1267.35</v>
      </c>
      <c r="F76" s="9">
        <v>1394.09</v>
      </c>
      <c r="G76" s="4">
        <v>0</v>
      </c>
      <c r="H76" s="4">
        <v>0</v>
      </c>
      <c r="I76" s="4">
        <v>0</v>
      </c>
      <c r="J76" s="6">
        <v>6.5</v>
      </c>
      <c r="L76" s="4" t="s">
        <v>15</v>
      </c>
      <c r="N76" s="15">
        <f t="shared" si="2"/>
        <v>0</v>
      </c>
      <c r="O76" s="19">
        <f t="shared" si="3"/>
        <v>0</v>
      </c>
    </row>
    <row r="77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&amp;LTRI.FLX-2.15&amp;CEffective February 2,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2015-02-04T00:09:58Z</cp:lastPrinted>
  <dcterms:modified xsi:type="dcterms:W3CDTF">2015-02-04T20:39:04Z</dcterms:modified>
  <cp:category/>
  <cp:version/>
  <cp:contentType/>
  <cp:contentStatus/>
</cp:coreProperties>
</file>