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PS-4.22" sheetId="1" r:id="rId1"/>
  </sheets>
  <definedNames/>
  <calcPr fullCalcOnLoad="1"/>
</workbook>
</file>

<file path=xl/sharedStrings.xml><?xml version="1.0" encoding="utf-8"?>
<sst xmlns="http://schemas.openxmlformats.org/spreadsheetml/2006/main" count="1100" uniqueCount="690">
  <si>
    <t>P.C.</t>
  </si>
  <si>
    <t>0382</t>
  </si>
  <si>
    <t>4382000000</t>
  </si>
  <si>
    <t>1/2 COMP COUPLING CPVC</t>
  </si>
  <si>
    <t>09220113413</t>
  </si>
  <si>
    <t>092201134134</t>
  </si>
  <si>
    <t>SERIES 64</t>
  </si>
  <si>
    <t>S-031B</t>
  </si>
  <si>
    <t>SCPLBG</t>
  </si>
  <si>
    <t>4382000010</t>
  </si>
  <si>
    <t>3/4 COMP COUPLING CPVC</t>
  </si>
  <si>
    <t>09220113414</t>
  </si>
  <si>
    <t>092201134141</t>
  </si>
  <si>
    <t>4382000020</t>
  </si>
  <si>
    <t>1/2 PVC SLIP REPAIR COUP</t>
  </si>
  <si>
    <t>09220113500</t>
  </si>
  <si>
    <t>092201135001</t>
  </si>
  <si>
    <t>SERIES 52</t>
  </si>
  <si>
    <t>S-033A</t>
  </si>
  <si>
    <t>4382000030</t>
  </si>
  <si>
    <t>3/4 PVC SLIP REPAIR COUP</t>
  </si>
  <si>
    <t>09220113501</t>
  </si>
  <si>
    <t>092201135018</t>
  </si>
  <si>
    <t>4382000040</t>
  </si>
  <si>
    <t>1 PVC SLIP REPAIR COUP</t>
  </si>
  <si>
    <t>09220113502</t>
  </si>
  <si>
    <t>092201135025</t>
  </si>
  <si>
    <t>4382000050</t>
  </si>
  <si>
    <t>1-1/4 PVC SLIP REPAIR COUP</t>
  </si>
  <si>
    <t>09220113503</t>
  </si>
  <si>
    <t>092201135032</t>
  </si>
  <si>
    <t>4382000060</t>
  </si>
  <si>
    <t>1-1/2 PVC SLIP REPAIR COUP</t>
  </si>
  <si>
    <t>09220113504</t>
  </si>
  <si>
    <t>092201135049</t>
  </si>
  <si>
    <t>4382000070</t>
  </si>
  <si>
    <t>2 PVC SLIP REPAIR COUP</t>
  </si>
  <si>
    <t>09220113505</t>
  </si>
  <si>
    <t>092201135056</t>
  </si>
  <si>
    <t>4382000080</t>
  </si>
  <si>
    <t>2-1/2 PVC SLIP REPAIR COUP</t>
  </si>
  <si>
    <t>09220113506</t>
  </si>
  <si>
    <t>092201135063</t>
  </si>
  <si>
    <t>4382000090</t>
  </si>
  <si>
    <t>3 PVC SLIP REPAIR COUP</t>
  </si>
  <si>
    <t>09220113507</t>
  </si>
  <si>
    <t>092201135070</t>
  </si>
  <si>
    <t>4382000100</t>
  </si>
  <si>
    <t>4 PVC SLIP REPAIR COUP</t>
  </si>
  <si>
    <t>09220113508</t>
  </si>
  <si>
    <t>092201135087</t>
  </si>
  <si>
    <t>4382000110</t>
  </si>
  <si>
    <t>1/2 COMP COUPLING PVC</t>
  </si>
  <si>
    <t>09220113515</t>
  </si>
  <si>
    <t>092201135155</t>
  </si>
  <si>
    <t>S-031A</t>
  </si>
  <si>
    <t>4382000120</t>
  </si>
  <si>
    <t>3/4 COMP COUPLING PVC</t>
  </si>
  <si>
    <t>09220113516</t>
  </si>
  <si>
    <t>092201135162</t>
  </si>
  <si>
    <t>4382000130</t>
  </si>
  <si>
    <t>1 COMP COUPLING PVC</t>
  </si>
  <si>
    <t>09220113517</t>
  </si>
  <si>
    <t>092201135179</t>
  </si>
  <si>
    <t>SERIES 62</t>
  </si>
  <si>
    <t>4382000140</t>
  </si>
  <si>
    <t>1-1/4 COMP COUPLING PVC</t>
  </si>
  <si>
    <t>09220113518</t>
  </si>
  <si>
    <t>092201135186</t>
  </si>
  <si>
    <t>4382000150</t>
  </si>
  <si>
    <t>1-1/2 COMP COUPLING PVC</t>
  </si>
  <si>
    <t>09220113519</t>
  </si>
  <si>
    <t>092201135193</t>
  </si>
  <si>
    <t>4382000160</t>
  </si>
  <si>
    <t>2 COMP COUPLING PVC</t>
  </si>
  <si>
    <t>09220113520</t>
  </si>
  <si>
    <t>092201135209</t>
  </si>
  <si>
    <t>4382000170</t>
  </si>
  <si>
    <t>2-1/2 COMP COUPLING PVC</t>
  </si>
  <si>
    <t>09220113521</t>
  </si>
  <si>
    <t>092201135216</t>
  </si>
  <si>
    <t>4382000180</t>
  </si>
  <si>
    <t>3 COMP COUPLING PVC</t>
  </si>
  <si>
    <t>09220113522</t>
  </si>
  <si>
    <t>092201135223</t>
  </si>
  <si>
    <t>4382000190</t>
  </si>
  <si>
    <t>4 COMP COUPLING PVC</t>
  </si>
  <si>
    <t>09220113523</t>
  </si>
  <si>
    <t>092201135230</t>
  </si>
  <si>
    <t>4382000200</t>
  </si>
  <si>
    <t>1/2 COMP COUPLING GALV</t>
  </si>
  <si>
    <t>09220113737</t>
  </si>
  <si>
    <t>092201137371</t>
  </si>
  <si>
    <t>SERIES 82</t>
  </si>
  <si>
    <t>S-031C</t>
  </si>
  <si>
    <t>4382000210</t>
  </si>
  <si>
    <t>3/4 COMP COUPLING GALV</t>
  </si>
  <si>
    <t>09220113738</t>
  </si>
  <si>
    <t>092201137388</t>
  </si>
  <si>
    <t>4382000220</t>
  </si>
  <si>
    <t>1 COMP COUPLING GALV</t>
  </si>
  <si>
    <t>09220113739</t>
  </si>
  <si>
    <t>092201137395</t>
  </si>
  <si>
    <t>4382000230</t>
  </si>
  <si>
    <t>1-1/4 COMP COUPLING GALV</t>
  </si>
  <si>
    <t>09220113740</t>
  </si>
  <si>
    <t>092201137401</t>
  </si>
  <si>
    <t>4382000240</t>
  </si>
  <si>
    <t>1 1/2 COMP COUPLING GAL</t>
  </si>
  <si>
    <t>09220113741</t>
  </si>
  <si>
    <t>092201137418</t>
  </si>
  <si>
    <t>4382000250</t>
  </si>
  <si>
    <t>2 COMP COUPLING GALV</t>
  </si>
  <si>
    <t>09220113742</t>
  </si>
  <si>
    <t>092201137425</t>
  </si>
  <si>
    <t>4382000260</t>
  </si>
  <si>
    <t>1-1/4 COMP COUPLING BRASS</t>
  </si>
  <si>
    <t>09220113784</t>
  </si>
  <si>
    <t>092201137845</t>
  </si>
  <si>
    <t>2</t>
  </si>
  <si>
    <t>S-031D</t>
  </si>
  <si>
    <t>4382000270</t>
  </si>
  <si>
    <t>G/P DRAIN ABS FOR 2 - 3 PIPE</t>
  </si>
  <si>
    <t>09220113811</t>
  </si>
  <si>
    <t>092201138118</t>
  </si>
  <si>
    <t>S-035D</t>
  </si>
  <si>
    <t>4382000280</t>
  </si>
  <si>
    <t>1/2X260 PTFE TAPE</t>
  </si>
  <si>
    <t>09220113905</t>
  </si>
  <si>
    <t>092201139054</t>
  </si>
  <si>
    <t>SERIES 383</t>
  </si>
  <si>
    <t>S-037A</t>
  </si>
  <si>
    <t>4382000290</t>
  </si>
  <si>
    <t>1/2 x 260 PTFE TAPE - YELLOW</t>
  </si>
  <si>
    <t>09220131010</t>
  </si>
  <si>
    <t>092201310101</t>
  </si>
  <si>
    <t>4382000300</t>
  </si>
  <si>
    <t>3/4X260 PTFE TAPE</t>
  </si>
  <si>
    <t>09220113906</t>
  </si>
  <si>
    <t>092201139061</t>
  </si>
  <si>
    <t>4382000310</t>
  </si>
  <si>
    <t>1 x 260 PTFE TAPE</t>
  </si>
  <si>
    <t>09220113907</t>
  </si>
  <si>
    <t>092201139078</t>
  </si>
  <si>
    <t>4382000320</t>
  </si>
  <si>
    <t>1/2 X520 PTFE TAPE</t>
  </si>
  <si>
    <t>09220113908</t>
  </si>
  <si>
    <t>092201139085</t>
  </si>
  <si>
    <t>4382000330</t>
  </si>
  <si>
    <t>3/4 X520 PTFE TAPE</t>
  </si>
  <si>
    <t>09220113909</t>
  </si>
  <si>
    <t>092201139092</t>
  </si>
  <si>
    <t>4382000340</t>
  </si>
  <si>
    <t>1/2X260 NI PTFE TAPE FOR SS</t>
  </si>
  <si>
    <t>09220141678</t>
  </si>
  <si>
    <t>092201416780</t>
  </si>
  <si>
    <t>S-037B</t>
  </si>
  <si>
    <t>4382000350</t>
  </si>
  <si>
    <t>3/4X260 NI PTFE TAPE FOR SS</t>
  </si>
  <si>
    <t>09220141679</t>
  </si>
  <si>
    <t>092201416797</t>
  </si>
  <si>
    <t>4382000360</t>
  </si>
  <si>
    <t>1/2 BRASS FIBER-LOCK ELBOW</t>
  </si>
  <si>
    <t>09220114185</t>
  </si>
  <si>
    <t>092201141859</t>
  </si>
  <si>
    <t>5</t>
  </si>
  <si>
    <t>S-039B</t>
  </si>
  <si>
    <t>4382000370</t>
  </si>
  <si>
    <t>SINGLE BASIN COCK - SELF CLOSI</t>
  </si>
  <si>
    <t>65280807066</t>
  </si>
  <si>
    <t>652808070664</t>
  </si>
  <si>
    <t>S-047A</t>
  </si>
  <si>
    <t>4382000380</t>
  </si>
  <si>
    <t>1/2 PB ZAMAC TUB SPOUT POL BR</t>
  </si>
  <si>
    <t>65280807067</t>
  </si>
  <si>
    <t>652808070671</t>
  </si>
  <si>
    <t>S-043A</t>
  </si>
  <si>
    <t>4382000390</t>
  </si>
  <si>
    <t>1-1/2 JR DUO STRNR</t>
  </si>
  <si>
    <t>09220115134</t>
  </si>
  <si>
    <t>092201151346</t>
  </si>
  <si>
    <t>6</t>
  </si>
  <si>
    <t>S-061A</t>
  </si>
  <si>
    <t>4382000400</t>
  </si>
  <si>
    <t>BASKET ONLY FOR JR DUO</t>
  </si>
  <si>
    <t>09220141680</t>
  </si>
  <si>
    <t>092201416803</t>
  </si>
  <si>
    <t>06838401BS</t>
  </si>
  <si>
    <t>S-075C</t>
  </si>
  <si>
    <t>4382000410</t>
  </si>
  <si>
    <t>1-1/2 JR DUO STRNR W/T-P NUT</t>
  </si>
  <si>
    <t>09220115128</t>
  </si>
  <si>
    <t>092201151285</t>
  </si>
  <si>
    <t>SERIES 8401</t>
  </si>
  <si>
    <t>S-061B</t>
  </si>
  <si>
    <t>4382000420</t>
  </si>
  <si>
    <t>1-1/2 FLAT TOP STRNR</t>
  </si>
  <si>
    <t>09220115142</t>
  </si>
  <si>
    <t>092201151421</t>
  </si>
  <si>
    <t>4382000430</t>
  </si>
  <si>
    <t>1-1/2 TRAY PLUG</t>
  </si>
  <si>
    <t>09220115147</t>
  </si>
  <si>
    <t>092201151476</t>
  </si>
  <si>
    <t>4382000440</t>
  </si>
  <si>
    <t>4 BASKET STRNR</t>
  </si>
  <si>
    <t>09220115267</t>
  </si>
  <si>
    <t>092201152671</t>
  </si>
  <si>
    <t>S-063A</t>
  </si>
  <si>
    <t>4382000450</t>
  </si>
  <si>
    <t>BASKET ONLY FOR 8422</t>
  </si>
  <si>
    <t>09220139218</t>
  </si>
  <si>
    <t>092201392183</t>
  </si>
  <si>
    <t>06838422BS</t>
  </si>
  <si>
    <t>4382000460</t>
  </si>
  <si>
    <t>4 POLY-PRO BASKET STRNR RETL</t>
  </si>
  <si>
    <t>09220122804</t>
  </si>
  <si>
    <t>092201228048</t>
  </si>
  <si>
    <t>S-063B</t>
  </si>
  <si>
    <t>4382000470</t>
  </si>
  <si>
    <t>BASKET STRAINER-EASY CONNECT</t>
  </si>
  <si>
    <t>09220122815</t>
  </si>
  <si>
    <t>092201228154</t>
  </si>
  <si>
    <t>S-063C</t>
  </si>
  <si>
    <t>4382000480</t>
  </si>
  <si>
    <t>BASKET ONLY FOR 8440</t>
  </si>
  <si>
    <t>09220142276</t>
  </si>
  <si>
    <t>092201422767</t>
  </si>
  <si>
    <t>06838440BS</t>
  </si>
  <si>
    <t>4382000490</t>
  </si>
  <si>
    <t>4 SPIN &amp; SEAL BASKET STRNR</t>
  </si>
  <si>
    <t>09220115270</t>
  </si>
  <si>
    <t>092201152701</t>
  </si>
  <si>
    <t>S-063D</t>
  </si>
  <si>
    <t>4382000500</t>
  </si>
  <si>
    <t>BASKET ONLY FOR 8450</t>
  </si>
  <si>
    <t>09220115162</t>
  </si>
  <si>
    <t>092201151629</t>
  </si>
  <si>
    <t>06838450BS</t>
  </si>
  <si>
    <t>4382000510</t>
  </si>
  <si>
    <t>4 SPIN &amp; SEAL BASKET STRNR PM</t>
  </si>
  <si>
    <t>09220122805</t>
  </si>
  <si>
    <t>092201228055</t>
  </si>
  <si>
    <t>4382000520</t>
  </si>
  <si>
    <t>4 DOUBLE CUP BASKET STRNR</t>
  </si>
  <si>
    <t>09220115164</t>
  </si>
  <si>
    <t>092201151643</t>
  </si>
  <si>
    <t>S-063E</t>
  </si>
  <si>
    <t>4382000530</t>
  </si>
  <si>
    <t>BASKET ONLY FOR 8460</t>
  </si>
  <si>
    <t>09220115165</t>
  </si>
  <si>
    <t>092201151650</t>
  </si>
  <si>
    <t>06838460BS</t>
  </si>
  <si>
    <t>4382000540</t>
  </si>
  <si>
    <t>4 SPRING CLIP BASKET STRNR</t>
  </si>
  <si>
    <t>09220123626</t>
  </si>
  <si>
    <t>092201236265</t>
  </si>
  <si>
    <t>S-063F</t>
  </si>
  <si>
    <t>4382000550</t>
  </si>
  <si>
    <t>4 DOUBLE CUP BSKT STRNR SHORT</t>
  </si>
  <si>
    <t>09220115163</t>
  </si>
  <si>
    <t>092201151636</t>
  </si>
  <si>
    <t>4382000560</t>
  </si>
  <si>
    <t>BASKET ONLY FOR 8475</t>
  </si>
  <si>
    <t>09220101038</t>
  </si>
  <si>
    <t>092201010384</t>
  </si>
  <si>
    <t>06838475BS</t>
  </si>
  <si>
    <t>4382000570</t>
  </si>
  <si>
    <t>4 SNAP &amp; LOCK BASKET STRNR</t>
  </si>
  <si>
    <t>09220115172</t>
  </si>
  <si>
    <t>092201151728</t>
  </si>
  <si>
    <t>SERIES 847</t>
  </si>
  <si>
    <t>S-063G</t>
  </si>
  <si>
    <t>4382000580</t>
  </si>
  <si>
    <t>FITS-ALL REPLCEMENT BASKET</t>
  </si>
  <si>
    <t>09220115280</t>
  </si>
  <si>
    <t>092201152800</t>
  </si>
  <si>
    <t>S-063I</t>
  </si>
  <si>
    <t>4382000590</t>
  </si>
  <si>
    <t>4 FORGED BRASS BSKT STRNR CHRM</t>
  </si>
  <si>
    <t>09220115276</t>
  </si>
  <si>
    <t>092201152763</t>
  </si>
  <si>
    <t>S-063H</t>
  </si>
  <si>
    <t>4382000600</t>
  </si>
  <si>
    <t>BASKET ONLY FOR 9422</t>
  </si>
  <si>
    <t>09220115173</t>
  </si>
  <si>
    <t>092201151735</t>
  </si>
  <si>
    <t>06839422BS</t>
  </si>
  <si>
    <t>4382000610</t>
  </si>
  <si>
    <t>1-1/4 BRASS GRID DRAIN BRS-CR</t>
  </si>
  <si>
    <t>09220129362</t>
  </si>
  <si>
    <t>092201293626</t>
  </si>
  <si>
    <t>S-065C</t>
  </si>
  <si>
    <t>4382000620</t>
  </si>
  <si>
    <t>1-1/4 POP-UP W/OVRFLO BRS-RB</t>
  </si>
  <si>
    <t>09220115381</t>
  </si>
  <si>
    <t>092201153814</t>
  </si>
  <si>
    <t>4382000630</t>
  </si>
  <si>
    <t>PB CONVERSION KIT FOR POP-UP</t>
  </si>
  <si>
    <t>09220115390</t>
  </si>
  <si>
    <t>092201153906</t>
  </si>
  <si>
    <t>06848211PBKI</t>
  </si>
  <si>
    <t>S-065D</t>
  </si>
  <si>
    <t>4382000640</t>
  </si>
  <si>
    <t>3/4 DRUM &amp; BARREL VALVE - ZN</t>
  </si>
  <si>
    <t>09220115850</t>
  </si>
  <si>
    <t>092201158505</t>
  </si>
  <si>
    <t>0940222</t>
  </si>
  <si>
    <t>S-071A</t>
  </si>
  <si>
    <t>4382000650</t>
  </si>
  <si>
    <t>STANDARD FOUR WAY KEY</t>
  </si>
  <si>
    <t>09220115781</t>
  </si>
  <si>
    <t>092201157812</t>
  </si>
  <si>
    <t>S-073A</t>
  </si>
  <si>
    <t>4382000660</t>
  </si>
  <si>
    <t>1/2 CPVC TRANS ADAPTER MALE</t>
  </si>
  <si>
    <t>09220133620</t>
  </si>
  <si>
    <t>092201336200</t>
  </si>
  <si>
    <t>0945161</t>
  </si>
  <si>
    <t>4382003200</t>
  </si>
  <si>
    <t>4 x 1-1/2 SHWR DRN S/J SS-GRID</t>
  </si>
  <si>
    <t>09220113795</t>
  </si>
  <si>
    <t>092201137951</t>
  </si>
  <si>
    <t>S-035B</t>
  </si>
  <si>
    <t>4382003220</t>
  </si>
  <si>
    <t>DIVERTER TUB SPOUT P/C 1/2</t>
  </si>
  <si>
    <t>09220113968</t>
  </si>
  <si>
    <t>092201139689</t>
  </si>
  <si>
    <t>0519500</t>
  </si>
  <si>
    <t>4382003240</t>
  </si>
  <si>
    <t>DIV TUB SPOUT P/C 1/2 SLIP</t>
  </si>
  <si>
    <t>65280807130</t>
  </si>
  <si>
    <t>652808071302</t>
  </si>
  <si>
    <t>SERIES 600</t>
  </si>
  <si>
    <t>4382003260</t>
  </si>
  <si>
    <t>1-1/2 LIFT LOCK DRAIN</t>
  </si>
  <si>
    <t>09220116596</t>
  </si>
  <si>
    <t>092201165961</t>
  </si>
  <si>
    <t>S-061C</t>
  </si>
  <si>
    <t>4382003280</t>
  </si>
  <si>
    <t>1-1/2 TIP TOE DRAIN</t>
  </si>
  <si>
    <t>09220115588</t>
  </si>
  <si>
    <t>092201155887</t>
  </si>
  <si>
    <t>SERIES PART</t>
  </si>
  <si>
    <t>S-075B</t>
  </si>
  <si>
    <t>K383</t>
  </si>
  <si>
    <t>4382001700</t>
  </si>
  <si>
    <t>DRAIN CAP FOR GATE VLV &amp; BALL</t>
  </si>
  <si>
    <t>09220116626</t>
  </si>
  <si>
    <t>092201166265</t>
  </si>
  <si>
    <t>4382002750</t>
  </si>
  <si>
    <t>DRAIN CAP STOP/WASTE 136 146 (</t>
  </si>
  <si>
    <t>09220116660</t>
  </si>
  <si>
    <t>092201166609</t>
  </si>
  <si>
    <t>K384</t>
  </si>
  <si>
    <t>4361000180</t>
  </si>
  <si>
    <t>209FX 2-1/2 DIELECTRIC UNION FIP X SOLDER</t>
  </si>
  <si>
    <t>09220113292</t>
  </si>
  <si>
    <t>092201132925</t>
  </si>
  <si>
    <t>Series 209FX</t>
  </si>
  <si>
    <t>S-021B</t>
  </si>
  <si>
    <t>4361000190</t>
  </si>
  <si>
    <t>209FX 3 DIELECTRIC UNION FIP X SOLDER</t>
  </si>
  <si>
    <t>09220113293</t>
  </si>
  <si>
    <t>092201132932</t>
  </si>
  <si>
    <t>4361000200</t>
  </si>
  <si>
    <t>209FX 4 DIELECTRIC UNION FIP X SOLDER</t>
  </si>
  <si>
    <t>09220113294</t>
  </si>
  <si>
    <t>092201132949</t>
  </si>
  <si>
    <t>4361000210</t>
  </si>
  <si>
    <t>209MX 3/4 X 1/2 DIELECTRIC UNION FIP X SOLDER</t>
  </si>
  <si>
    <t>09220113296</t>
  </si>
  <si>
    <t>092201132963</t>
  </si>
  <si>
    <t>SERIES 209MX</t>
  </si>
  <si>
    <t>S-021C</t>
  </si>
  <si>
    <t>4361000370</t>
  </si>
  <si>
    <t>8121 1/2 PVC UNION FIP X FIP SCHEDULE 80 NL</t>
  </si>
  <si>
    <t>09220113336</t>
  </si>
  <si>
    <t>092201133366</t>
  </si>
  <si>
    <t>Series 8121</t>
  </si>
  <si>
    <t>S-027A</t>
  </si>
  <si>
    <t>4361000380</t>
  </si>
  <si>
    <t>8121 3/4 PVC UNION FIP X FIP SCHEDULE 80 NL</t>
  </si>
  <si>
    <t>09220113337</t>
  </si>
  <si>
    <t>092201133373</t>
  </si>
  <si>
    <t>4361000390</t>
  </si>
  <si>
    <t>8121 1 PVC UNION FIP X FIP SCHEDULE 80 NL</t>
  </si>
  <si>
    <t>09220113338</t>
  </si>
  <si>
    <t>092201133380</t>
  </si>
  <si>
    <t>4361000400</t>
  </si>
  <si>
    <t>8121 1-1/4 PVC UNION FIP X FIP SCHEDULE 80 NL</t>
  </si>
  <si>
    <t>09220113339</t>
  </si>
  <si>
    <t>092201133397</t>
  </si>
  <si>
    <t>4361000410</t>
  </si>
  <si>
    <t>8121 1-1/2 PVC UNION FIP X FIP SCHEDULE 80 NL</t>
  </si>
  <si>
    <t>09220113340</t>
  </si>
  <si>
    <t>092201133403</t>
  </si>
  <si>
    <t>4361000420</t>
  </si>
  <si>
    <t>8121 2 PVC UNION TE SCHEDULE 80 NL</t>
  </si>
  <si>
    <t>09220113341</t>
  </si>
  <si>
    <t>092201133410</t>
  </si>
  <si>
    <t>4361000430</t>
  </si>
  <si>
    <t>8122 1/2 PVC UNION SLIP JOINT SCHEDULE 80 NL</t>
  </si>
  <si>
    <t>09220113378</t>
  </si>
  <si>
    <t>092201133786</t>
  </si>
  <si>
    <t>Series 8122</t>
  </si>
  <si>
    <t>4361000440</t>
  </si>
  <si>
    <t>8122 3/4 PVC UNION SLIP JOINT SCHEDULE 80 NL</t>
  </si>
  <si>
    <t>09220113379</t>
  </si>
  <si>
    <t>092201133793</t>
  </si>
  <si>
    <t>4361000450</t>
  </si>
  <si>
    <t>8122 1 PVC UNION SLIP JOINT SCHEDULE 80 NL</t>
  </si>
  <si>
    <t>09220113380</t>
  </si>
  <si>
    <t>092201133809</t>
  </si>
  <si>
    <t>4361000460</t>
  </si>
  <si>
    <t>8122 1-1/4 PVC UNION SLIP JOINT SCHEDULE 80 NL</t>
  </si>
  <si>
    <t>09220113381</t>
  </si>
  <si>
    <t>092201133816</t>
  </si>
  <si>
    <t>4361000470</t>
  </si>
  <si>
    <t>8122 1-1/2 PVC UNION SLIP JOINT SCHEDULE 80 NL</t>
  </si>
  <si>
    <t>09220113382</t>
  </si>
  <si>
    <t>092201133823</t>
  </si>
  <si>
    <t>4361000480</t>
  </si>
  <si>
    <t>8122 2 PVC UNION SLIP JOINT SCHEDULE 80 NL</t>
  </si>
  <si>
    <t>09220113383</t>
  </si>
  <si>
    <t>092201133830</t>
  </si>
  <si>
    <t>4361000490</t>
  </si>
  <si>
    <t>8141P 1/2 GRAY PVC UNION TE</t>
  </si>
  <si>
    <t>09220143660</t>
  </si>
  <si>
    <t>092201436603</t>
  </si>
  <si>
    <t>Series 8141P</t>
  </si>
  <si>
    <t>4361000500</t>
  </si>
  <si>
    <t>8141P 3/4 GRAY PVC UNION TE</t>
  </si>
  <si>
    <t>09220133590</t>
  </si>
  <si>
    <t>092201335906</t>
  </si>
  <si>
    <t>4361000510</t>
  </si>
  <si>
    <t>8141P 1 GRAY PVC UNION THREADED ENDS</t>
  </si>
  <si>
    <t>09220143661</t>
  </si>
  <si>
    <t>092201436610</t>
  </si>
  <si>
    <t>4361000520</t>
  </si>
  <si>
    <t>8141P 1-1/4 GRAY PVC UNION TE</t>
  </si>
  <si>
    <t>09220133592</t>
  </si>
  <si>
    <t>092201335920</t>
  </si>
  <si>
    <t>4361000530</t>
  </si>
  <si>
    <t>8141P 1-1/2 GRAY PVC UNION TE</t>
  </si>
  <si>
    <t>09220143662</t>
  </si>
  <si>
    <t>092201436627</t>
  </si>
  <si>
    <t>4361000540</t>
  </si>
  <si>
    <t>8141P 2 GRAY PVC UNION THREADED ENDS</t>
  </si>
  <si>
    <t>09220133594</t>
  </si>
  <si>
    <t>092201335944</t>
  </si>
  <si>
    <t>4361000550</t>
  </si>
  <si>
    <t>8142P 1/2 GRAY PVC UNION SLIP JOINT</t>
  </si>
  <si>
    <t>09220143663</t>
  </si>
  <si>
    <t>092201436634</t>
  </si>
  <si>
    <t>Series 8142P</t>
  </si>
  <si>
    <t>4361000560</t>
  </si>
  <si>
    <t>8142P 3/4 GRAY PVC UNION SLIP JOINT</t>
  </si>
  <si>
    <t>09220133596</t>
  </si>
  <si>
    <t>092201335968</t>
  </si>
  <si>
    <t>4361000570</t>
  </si>
  <si>
    <t>8142P 1 GRAY PVC UNION SLIP JOINT</t>
  </si>
  <si>
    <t>09220143664</t>
  </si>
  <si>
    <t>092201436641</t>
  </si>
  <si>
    <t>4361000580</t>
  </si>
  <si>
    <t>8142P 1-1/4 GRAY PVC UNION SLIP JOINT</t>
  </si>
  <si>
    <t>09220143665</t>
  </si>
  <si>
    <t>092201436658</t>
  </si>
  <si>
    <t>4361000590</t>
  </si>
  <si>
    <t>8142P 1-1/2 GRAY PVC UNION SLIP JOINT</t>
  </si>
  <si>
    <t>09220143666</t>
  </si>
  <si>
    <t>092201436665</t>
  </si>
  <si>
    <t>4361000600</t>
  </si>
  <si>
    <t>8142P 2 GRAY PVC UNION SLIP JOINT</t>
  </si>
  <si>
    <t>09220133600</t>
  </si>
  <si>
    <t>092201336002</t>
  </si>
  <si>
    <t>4361000610</t>
  </si>
  <si>
    <t>63 1/2 PVC COMPRESSION TEE COMPRESSION WITH FIP SIDE</t>
  </si>
  <si>
    <t>09220113524</t>
  </si>
  <si>
    <t>092201135247</t>
  </si>
  <si>
    <t>SERIES 63</t>
  </si>
  <si>
    <t>S-025A</t>
  </si>
  <si>
    <t>4361000620</t>
  </si>
  <si>
    <t>63 3/4 PVC COMPRESSION TEE COMPRESSION WITH FIP SIDE</t>
  </si>
  <si>
    <t>09220113525</t>
  </si>
  <si>
    <t>092201135254</t>
  </si>
  <si>
    <t>4361000630</t>
  </si>
  <si>
    <t>63 1 PVC COMPRESSION TEE COMPRESSION WITH FIP SIDE</t>
  </si>
  <si>
    <t>09220113526</t>
  </si>
  <si>
    <t>092201135261</t>
  </si>
  <si>
    <t>4361000640</t>
  </si>
  <si>
    <t>63 1-1/4 PVC COMPRESSION TEE COMPRESSION WITH FIP SIDE</t>
  </si>
  <si>
    <t>09220113527</t>
  </si>
  <si>
    <t>092201135278</t>
  </si>
  <si>
    <t>4361000650</t>
  </si>
  <si>
    <t>63 1-1/2 PVC COMPRESSION TEE COMPRESSION WITH FIP SIDE</t>
  </si>
  <si>
    <t>09220113528</t>
  </si>
  <si>
    <t>092201135285</t>
  </si>
  <si>
    <t>4361000660</t>
  </si>
  <si>
    <t>63 2 PVC COMPRESSION TEE COMPRESSION WITH FIP SIDE</t>
  </si>
  <si>
    <t>09220113529</t>
  </si>
  <si>
    <t>092201135292</t>
  </si>
  <si>
    <t>4361000670</t>
  </si>
  <si>
    <t>63 1/2 PVC COMPRESSION TEE COMPRESSION WITH SLIP SIDE NSF</t>
  </si>
  <si>
    <t>09220143678</t>
  </si>
  <si>
    <t>092201436788</t>
  </si>
  <si>
    <t>4361000680</t>
  </si>
  <si>
    <t>63 3/4 PVC COMPRESSION TEE COMPRESSION WITH SLIP SIDE NSF</t>
  </si>
  <si>
    <t>09220143679</t>
  </si>
  <si>
    <t>092201436795</t>
  </si>
  <si>
    <t>4361000690</t>
  </si>
  <si>
    <t>63 1 PVC COMPRESSION TEE COMPRESSION WITH SLIP SIDE NSF</t>
  </si>
  <si>
    <t>09220143628</t>
  </si>
  <si>
    <t>092201436283</t>
  </si>
  <si>
    <t>4361000700</t>
  </si>
  <si>
    <t>63 1-1/4 PVC COMPRESSION TEE COMPRESSION WITH SLIP SIDE NSF</t>
  </si>
  <si>
    <t>09220143629</t>
  </si>
  <si>
    <t>092201436290</t>
  </si>
  <si>
    <t>4361000710</t>
  </si>
  <si>
    <t>63 1-1/2 PVC COMPRESSION TEE COMPRESSION WITH SLIP SIDE NSF</t>
  </si>
  <si>
    <t>09220133617</t>
  </si>
  <si>
    <t>092201336170</t>
  </si>
  <si>
    <t>4361000720</t>
  </si>
  <si>
    <t>63 2 PVC COMPRESSION TEE COMPRESSION WITH SLIP SIDE NSF</t>
  </si>
  <si>
    <t>09220133618</t>
  </si>
  <si>
    <t>092201336187</t>
  </si>
  <si>
    <t>4361000730</t>
  </si>
  <si>
    <t>63 3/4 X 1/2 PVC COMPRESSION TEE COMPRESSION WITH FIP SIDE</t>
  </si>
  <si>
    <t>09220113530</t>
  </si>
  <si>
    <t>092201135308</t>
  </si>
  <si>
    <t>4361000740</t>
  </si>
  <si>
    <t>64 1/2 PVC COMPRESSION ADAPTER NL</t>
  </si>
  <si>
    <t>09220113531</t>
  </si>
  <si>
    <t>092201135315</t>
  </si>
  <si>
    <t>S-025B</t>
  </si>
  <si>
    <t>4361000750</t>
  </si>
  <si>
    <t>64 3/4 PVC COMPRESSION ADAPTER NL</t>
  </si>
  <si>
    <t>09220113532</t>
  </si>
  <si>
    <t>092201135322</t>
  </si>
  <si>
    <t>4361000760</t>
  </si>
  <si>
    <t>64 1 PVC COMPRESSION ADAPTER NL</t>
  </si>
  <si>
    <t>09220113533</t>
  </si>
  <si>
    <t>092201135339</t>
  </si>
  <si>
    <t>4361000770</t>
  </si>
  <si>
    <t>64 1-1/4 PVC COMPRESSION ADAPTER NL</t>
  </si>
  <si>
    <t>09220113534</t>
  </si>
  <si>
    <t>092201135346</t>
  </si>
  <si>
    <t>4361000780</t>
  </si>
  <si>
    <t>64 1-1/2 PVC COMPRESSION ADAPTER NL</t>
  </si>
  <si>
    <t>09220113535</t>
  </si>
  <si>
    <t>092201135353</t>
  </si>
  <si>
    <t>4361000790</t>
  </si>
  <si>
    <t>64 2 PVC COMPRESSION ADAPTER NL</t>
  </si>
  <si>
    <t>09220113536</t>
  </si>
  <si>
    <t>092201135360</t>
  </si>
  <si>
    <t>10 Digit Part Number</t>
  </si>
  <si>
    <t>SCI Item Number</t>
  </si>
  <si>
    <t>0209FXP</t>
  </si>
  <si>
    <t>0209FXQ</t>
  </si>
  <si>
    <t>0209FXT</t>
  </si>
  <si>
    <t>0209MXIG</t>
  </si>
  <si>
    <t>02938121G</t>
  </si>
  <si>
    <t>02938121I</t>
  </si>
  <si>
    <t>02938121K</t>
  </si>
  <si>
    <t>02938121L</t>
  </si>
  <si>
    <t>02938121M</t>
  </si>
  <si>
    <t>02938121N</t>
  </si>
  <si>
    <t>02938122G</t>
  </si>
  <si>
    <t>02938122I</t>
  </si>
  <si>
    <t>02938122K</t>
  </si>
  <si>
    <t>02938122L</t>
  </si>
  <si>
    <t>02938122M</t>
  </si>
  <si>
    <t>02938122N</t>
  </si>
  <si>
    <t>02938141G</t>
  </si>
  <si>
    <t>02938141I</t>
  </si>
  <si>
    <t>02938141K</t>
  </si>
  <si>
    <t>02938141L</t>
  </si>
  <si>
    <t>02938141M</t>
  </si>
  <si>
    <t>02938141N</t>
  </si>
  <si>
    <t>02938142G</t>
  </si>
  <si>
    <t>02938142I</t>
  </si>
  <si>
    <t>02938142K</t>
  </si>
  <si>
    <t>02938142L</t>
  </si>
  <si>
    <t>02938142M</t>
  </si>
  <si>
    <t>02938142N</t>
  </si>
  <si>
    <t>02946300</t>
  </si>
  <si>
    <t>02946312</t>
  </si>
  <si>
    <t>02946314</t>
  </si>
  <si>
    <t>02946316</t>
  </si>
  <si>
    <t>02946318</t>
  </si>
  <si>
    <t>02946320</t>
  </si>
  <si>
    <t>02946350</t>
  </si>
  <si>
    <t>02946362</t>
  </si>
  <si>
    <t>02946364</t>
  </si>
  <si>
    <t>02946366</t>
  </si>
  <si>
    <t>02946368</t>
  </si>
  <si>
    <t>02946370</t>
  </si>
  <si>
    <t>02946390</t>
  </si>
  <si>
    <t>02946400</t>
  </si>
  <si>
    <t>02946412</t>
  </si>
  <si>
    <t>02946414</t>
  </si>
  <si>
    <t>02946416</t>
  </si>
  <si>
    <t>02946418</t>
  </si>
  <si>
    <t>02946420</t>
  </si>
  <si>
    <t>02943200G</t>
  </si>
  <si>
    <t>02943200I</t>
  </si>
  <si>
    <t>02945200</t>
  </si>
  <si>
    <t>02945212</t>
  </si>
  <si>
    <t>02945214</t>
  </si>
  <si>
    <t>02945216</t>
  </si>
  <si>
    <t>02945218</t>
  </si>
  <si>
    <t>02945220</t>
  </si>
  <si>
    <t>02945225</t>
  </si>
  <si>
    <t>02945230</t>
  </si>
  <si>
    <t>02945240</t>
  </si>
  <si>
    <t>02946200</t>
  </si>
  <si>
    <t>02946212</t>
  </si>
  <si>
    <t>02946214</t>
  </si>
  <si>
    <t>02946216</t>
  </si>
  <si>
    <t>02946218</t>
  </si>
  <si>
    <t>02946220</t>
  </si>
  <si>
    <t>02946225</t>
  </si>
  <si>
    <t>02946230</t>
  </si>
  <si>
    <t>02946240</t>
  </si>
  <si>
    <t>02948200</t>
  </si>
  <si>
    <t>02948212</t>
  </si>
  <si>
    <t>02948214</t>
  </si>
  <si>
    <t>02948216</t>
  </si>
  <si>
    <t>02948218</t>
  </si>
  <si>
    <t>02948220</t>
  </si>
  <si>
    <t>02949218</t>
  </si>
  <si>
    <t>0347975</t>
  </si>
  <si>
    <t>0383260G</t>
  </si>
  <si>
    <t>0383260GY</t>
  </si>
  <si>
    <t>0383260I</t>
  </si>
  <si>
    <t>0383260K</t>
  </si>
  <si>
    <t>0383520G</t>
  </si>
  <si>
    <t>0383520I</t>
  </si>
  <si>
    <t>0384260G</t>
  </si>
  <si>
    <t>0384260I</t>
  </si>
  <si>
    <t>051925130</t>
  </si>
  <si>
    <t>0519255G</t>
  </si>
  <si>
    <t>0519450G</t>
  </si>
  <si>
    <t>06838401</t>
  </si>
  <si>
    <t>06838401BSK</t>
  </si>
  <si>
    <t>06838401DLXE</t>
  </si>
  <si>
    <t>06838402</t>
  </si>
  <si>
    <t>06838403</t>
  </si>
  <si>
    <t>06838422</t>
  </si>
  <si>
    <t>06838422BSK</t>
  </si>
  <si>
    <t>0683843205</t>
  </si>
  <si>
    <t>06838440</t>
  </si>
  <si>
    <t>06838440BSK</t>
  </si>
  <si>
    <t>06838450</t>
  </si>
  <si>
    <t>06838450BSK</t>
  </si>
  <si>
    <t>06838455</t>
  </si>
  <si>
    <t>06838460</t>
  </si>
  <si>
    <t>06838460BSK</t>
  </si>
  <si>
    <t>06838462</t>
  </si>
  <si>
    <t>06838465</t>
  </si>
  <si>
    <t>06838475BSK</t>
  </si>
  <si>
    <t>06838475DLXE</t>
  </si>
  <si>
    <t>06838490</t>
  </si>
  <si>
    <t>06839422</t>
  </si>
  <si>
    <t>06839422BSK</t>
  </si>
  <si>
    <t>0684629203</t>
  </si>
  <si>
    <t>06848211</t>
  </si>
  <si>
    <t>06848211PBKIT</t>
  </si>
  <si>
    <t>0940222I</t>
  </si>
  <si>
    <t>0940750</t>
  </si>
  <si>
    <t>0945161G</t>
  </si>
  <si>
    <t>0945171CAP</t>
  </si>
  <si>
    <t>0945190CAP</t>
  </si>
  <si>
    <t>03478224</t>
  </si>
  <si>
    <t>0519500G</t>
  </si>
  <si>
    <t>0519600G</t>
  </si>
  <si>
    <t>06835139</t>
  </si>
  <si>
    <t>06835149</t>
  </si>
  <si>
    <t>Figure No.</t>
  </si>
  <si>
    <t>Product Line</t>
  </si>
  <si>
    <t>DESCRIPTION</t>
  </si>
  <si>
    <t>Carton</t>
  </si>
  <si>
    <t>Master</t>
  </si>
  <si>
    <t>Wt.</t>
  </si>
  <si>
    <t>Price List</t>
  </si>
  <si>
    <t>UPC</t>
  </si>
  <si>
    <t>12 Digit UPC</t>
  </si>
  <si>
    <t>List Price Effective April 25,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</si>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</sst>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7" customWidth="1"/>
    <col min="2" max="2" width="11.421875" style="16" bestFit="1" customWidth="1"/>
    <col min="3" max="3" width="4.28125" style="10" bestFit="1" customWidth="1"/>
    <col min="4" max="4" width="11.140625" style="10" customWidth="1"/>
    <col min="5" max="5" width="9.7109375" style="10" bestFit="1" customWidth="1"/>
    <col min="6" max="6" width="50.140625" style="11" bestFit="1" customWidth="1"/>
    <col min="7" max="7" width="10.421875" style="14" bestFit="1" customWidth="1"/>
    <col min="8" max="8" width="8.57421875" style="20" customWidth="1"/>
    <col min="9" max="9" width="8.57421875" style="19" customWidth="1"/>
    <col min="10" max="10" width="5.57421875" style="10" bestFit="1" customWidth="1"/>
    <col min="11" max="11" width="5.421875" style="10" bestFit="1" customWidth="1"/>
    <col min="12" max="12" width="4.421875" style="10" bestFit="1" customWidth="1"/>
    <col min="13" max="13" width="6.8515625" style="10" bestFit="1" customWidth="1"/>
    <col min="14" max="14" width="9.8515625" style="10" bestFit="1" customWidth="1"/>
    <col min="15" max="15" width="10.57421875" style="10" bestFit="1" customWidth="1"/>
    <col min="16" max="16384" width="11.140625" style="10" customWidth="1"/>
  </cols>
  <sheetData>
    <row r="1" spans="1:2" ht="31.5" customHeight="1" thickBot="1" thickTop="1">
      <c r="A1" s="17" t="s">
        <v>687</v>
      </c>
      <c r="B1" s="18">
        <v>0</v>
      </c>
    </row>
    <row r="2" spans="1:15" s="8" customFormat="1" ht="33" customHeight="1" thickBot="1" thickTop="1">
      <c r="A2" s="5" t="s">
        <v>554</v>
      </c>
      <c r="B2" s="5" t="s">
        <v>555</v>
      </c>
      <c r="C2" s="4" t="s">
        <v>0</v>
      </c>
      <c r="D2" s="4" t="s">
        <v>677</v>
      </c>
      <c r="E2" s="4" t="s">
        <v>678</v>
      </c>
      <c r="F2" s="4" t="s">
        <v>679</v>
      </c>
      <c r="G2" s="12" t="s">
        <v>686</v>
      </c>
      <c r="H2" s="27" t="s">
        <v>688</v>
      </c>
      <c r="I2" s="28" t="s">
        <v>689</v>
      </c>
      <c r="J2" s="4" t="s">
        <v>680</v>
      </c>
      <c r="K2" s="4" t="s">
        <v>681</v>
      </c>
      <c r="L2" s="4" t="s">
        <v>682</v>
      </c>
      <c r="M2" s="4" t="s">
        <v>683</v>
      </c>
      <c r="N2" s="4" t="s">
        <v>684</v>
      </c>
      <c r="O2" s="4" t="s">
        <v>685</v>
      </c>
    </row>
    <row r="3" spans="1:15" s="7" customFormat="1" ht="10.5" thickTop="1">
      <c r="A3" s="6" t="s">
        <v>354</v>
      </c>
      <c r="B3" s="15" t="s">
        <v>556</v>
      </c>
      <c r="C3" s="1" t="s">
        <v>353</v>
      </c>
      <c r="D3" s="1" t="s">
        <v>358</v>
      </c>
      <c r="E3" s="1" t="s">
        <v>359</v>
      </c>
      <c r="F3" s="2" t="s">
        <v>355</v>
      </c>
      <c r="G3" s="13">
        <v>347.36</v>
      </c>
      <c r="H3" s="21">
        <f>$B$1</f>
        <v>0</v>
      </c>
      <c r="I3" s="22">
        <f>G3*H3</f>
        <v>0</v>
      </c>
      <c r="J3" s="3">
        <v>1</v>
      </c>
      <c r="K3" s="3">
        <v>5</v>
      </c>
      <c r="L3" s="9">
        <v>13.22</v>
      </c>
      <c r="M3" s="1" t="s">
        <v>8</v>
      </c>
      <c r="N3" s="1" t="s">
        <v>356</v>
      </c>
      <c r="O3" s="1" t="s">
        <v>357</v>
      </c>
    </row>
    <row r="4" spans="1:15" s="7" customFormat="1" ht="10.5">
      <c r="A4" s="6" t="s">
        <v>360</v>
      </c>
      <c r="B4" s="15" t="s">
        <v>557</v>
      </c>
      <c r="C4" s="1" t="s">
        <v>353</v>
      </c>
      <c r="D4" s="1" t="s">
        <v>358</v>
      </c>
      <c r="E4" s="1" t="s">
        <v>359</v>
      </c>
      <c r="F4" s="2" t="s">
        <v>361</v>
      </c>
      <c r="G4" s="13">
        <v>395.68</v>
      </c>
      <c r="H4" s="23">
        <f aca="true" t="shared" si="0" ref="H4:H67">$B$1</f>
        <v>0</v>
      </c>
      <c r="I4" s="24">
        <f aca="true" t="shared" si="1" ref="I4:I67">G4*H4</f>
        <v>0</v>
      </c>
      <c r="J4" s="3">
        <v>1</v>
      </c>
      <c r="K4" s="3">
        <v>4</v>
      </c>
      <c r="L4" s="9">
        <v>15.65</v>
      </c>
      <c r="M4" s="1" t="s">
        <v>8</v>
      </c>
      <c r="N4" s="1" t="s">
        <v>362</v>
      </c>
      <c r="O4" s="1" t="s">
        <v>363</v>
      </c>
    </row>
    <row r="5" spans="1:15" s="7" customFormat="1" ht="10.5">
      <c r="A5" s="6" t="s">
        <v>364</v>
      </c>
      <c r="B5" s="15" t="s">
        <v>558</v>
      </c>
      <c r="C5" s="1" t="s">
        <v>353</v>
      </c>
      <c r="D5" s="1" t="s">
        <v>358</v>
      </c>
      <c r="E5" s="1" t="s">
        <v>359</v>
      </c>
      <c r="F5" s="2" t="s">
        <v>365</v>
      </c>
      <c r="G5" s="13">
        <v>1122.37</v>
      </c>
      <c r="H5" s="23">
        <f t="shared" si="0"/>
        <v>0</v>
      </c>
      <c r="I5" s="24">
        <f t="shared" si="1"/>
        <v>0</v>
      </c>
      <c r="J5" s="3">
        <v>1</v>
      </c>
      <c r="K5" s="3">
        <v>2</v>
      </c>
      <c r="L5" s="9">
        <v>29.75</v>
      </c>
      <c r="M5" s="1" t="s">
        <v>8</v>
      </c>
      <c r="N5" s="1" t="s">
        <v>366</v>
      </c>
      <c r="O5" s="1" t="s">
        <v>367</v>
      </c>
    </row>
    <row r="6" spans="1:15" s="7" customFormat="1" ht="10.5">
      <c r="A6" s="6" t="s">
        <v>368</v>
      </c>
      <c r="B6" s="15" t="s">
        <v>559</v>
      </c>
      <c r="C6" s="1" t="s">
        <v>353</v>
      </c>
      <c r="D6" s="1" t="s">
        <v>372</v>
      </c>
      <c r="E6" s="1" t="s">
        <v>373</v>
      </c>
      <c r="F6" s="2" t="s">
        <v>369</v>
      </c>
      <c r="G6" s="13">
        <v>12.77</v>
      </c>
      <c r="H6" s="23">
        <f t="shared" si="0"/>
        <v>0</v>
      </c>
      <c r="I6" s="24">
        <f t="shared" si="1"/>
        <v>0</v>
      </c>
      <c r="J6" s="3">
        <v>12</v>
      </c>
      <c r="K6" s="3">
        <v>72</v>
      </c>
      <c r="L6" s="9">
        <v>0.54</v>
      </c>
      <c r="M6" s="1" t="s">
        <v>8</v>
      </c>
      <c r="N6" s="1" t="s">
        <v>370</v>
      </c>
      <c r="O6" s="1" t="s">
        <v>371</v>
      </c>
    </row>
    <row r="7" spans="1:15" s="7" customFormat="1" ht="10.5">
      <c r="A7" s="6" t="s">
        <v>374</v>
      </c>
      <c r="B7" s="15" t="s">
        <v>560</v>
      </c>
      <c r="C7" s="1" t="s">
        <v>353</v>
      </c>
      <c r="D7" s="1" t="s">
        <v>378</v>
      </c>
      <c r="E7" s="1" t="s">
        <v>379</v>
      </c>
      <c r="F7" s="2" t="s">
        <v>375</v>
      </c>
      <c r="G7" s="13">
        <v>4.95</v>
      </c>
      <c r="H7" s="23">
        <f t="shared" si="0"/>
        <v>0</v>
      </c>
      <c r="I7" s="24">
        <f t="shared" si="1"/>
        <v>0</v>
      </c>
      <c r="J7" s="3">
        <v>48</v>
      </c>
      <c r="K7" s="3">
        <v>96</v>
      </c>
      <c r="L7" s="9">
        <v>0.16</v>
      </c>
      <c r="M7" s="1" t="s">
        <v>8</v>
      </c>
      <c r="N7" s="1" t="s">
        <v>376</v>
      </c>
      <c r="O7" s="1" t="s">
        <v>377</v>
      </c>
    </row>
    <row r="8" spans="1:15" s="7" customFormat="1" ht="10.5">
      <c r="A8" s="6" t="s">
        <v>380</v>
      </c>
      <c r="B8" s="15" t="s">
        <v>561</v>
      </c>
      <c r="C8" s="1" t="s">
        <v>353</v>
      </c>
      <c r="D8" s="1" t="s">
        <v>378</v>
      </c>
      <c r="E8" s="1" t="s">
        <v>379</v>
      </c>
      <c r="F8" s="2" t="s">
        <v>381</v>
      </c>
      <c r="G8" s="13">
        <v>6.26</v>
      </c>
      <c r="H8" s="23">
        <f t="shared" si="0"/>
        <v>0</v>
      </c>
      <c r="I8" s="24">
        <f t="shared" si="1"/>
        <v>0</v>
      </c>
      <c r="J8" s="3">
        <v>27</v>
      </c>
      <c r="K8" s="3">
        <v>54</v>
      </c>
      <c r="L8" s="9">
        <v>0.25</v>
      </c>
      <c r="M8" s="1" t="s">
        <v>8</v>
      </c>
      <c r="N8" s="1" t="s">
        <v>382</v>
      </c>
      <c r="O8" s="1" t="s">
        <v>383</v>
      </c>
    </row>
    <row r="9" spans="1:15" s="7" customFormat="1" ht="10.5">
      <c r="A9" s="6" t="s">
        <v>384</v>
      </c>
      <c r="B9" s="15" t="s">
        <v>562</v>
      </c>
      <c r="C9" s="1" t="s">
        <v>353</v>
      </c>
      <c r="D9" s="1" t="s">
        <v>378</v>
      </c>
      <c r="E9" s="1" t="s">
        <v>379</v>
      </c>
      <c r="F9" s="2" t="s">
        <v>385</v>
      </c>
      <c r="G9" s="13">
        <v>8.61</v>
      </c>
      <c r="H9" s="23">
        <f t="shared" si="0"/>
        <v>0</v>
      </c>
      <c r="I9" s="24">
        <f t="shared" si="1"/>
        <v>0</v>
      </c>
      <c r="J9" s="3">
        <v>18</v>
      </c>
      <c r="K9" s="3">
        <v>36</v>
      </c>
      <c r="L9" s="9">
        <v>0.36</v>
      </c>
      <c r="M9" s="1" t="s">
        <v>8</v>
      </c>
      <c r="N9" s="1" t="s">
        <v>386</v>
      </c>
      <c r="O9" s="1" t="s">
        <v>387</v>
      </c>
    </row>
    <row r="10" spans="1:15" s="7" customFormat="1" ht="10.5">
      <c r="A10" s="6" t="s">
        <v>388</v>
      </c>
      <c r="B10" s="15" t="s">
        <v>563</v>
      </c>
      <c r="C10" s="1" t="s">
        <v>353</v>
      </c>
      <c r="D10" s="1" t="s">
        <v>378</v>
      </c>
      <c r="E10" s="1" t="s">
        <v>379</v>
      </c>
      <c r="F10" s="2" t="s">
        <v>389</v>
      </c>
      <c r="G10" s="13">
        <v>9.97</v>
      </c>
      <c r="H10" s="23">
        <f t="shared" si="0"/>
        <v>0</v>
      </c>
      <c r="I10" s="24">
        <f t="shared" si="1"/>
        <v>0</v>
      </c>
      <c r="J10" s="3">
        <v>1</v>
      </c>
      <c r="K10" s="3">
        <v>36</v>
      </c>
      <c r="L10" s="9">
        <v>0.47</v>
      </c>
      <c r="M10" s="1" t="s">
        <v>8</v>
      </c>
      <c r="N10" s="1" t="s">
        <v>390</v>
      </c>
      <c r="O10" s="1" t="s">
        <v>391</v>
      </c>
    </row>
    <row r="11" spans="1:15" s="7" customFormat="1" ht="10.5">
      <c r="A11" s="6" t="s">
        <v>392</v>
      </c>
      <c r="B11" s="15" t="s">
        <v>564</v>
      </c>
      <c r="C11" s="1" t="s">
        <v>353</v>
      </c>
      <c r="D11" s="1" t="s">
        <v>378</v>
      </c>
      <c r="E11" s="1" t="s">
        <v>379</v>
      </c>
      <c r="F11" s="2" t="s">
        <v>393</v>
      </c>
      <c r="G11" s="13">
        <v>17.73</v>
      </c>
      <c r="H11" s="23">
        <f t="shared" si="0"/>
        <v>0</v>
      </c>
      <c r="I11" s="24">
        <f t="shared" si="1"/>
        <v>0</v>
      </c>
      <c r="J11" s="3">
        <v>1</v>
      </c>
      <c r="K11" s="3">
        <v>20</v>
      </c>
      <c r="L11" s="9">
        <v>0.64</v>
      </c>
      <c r="M11" s="1" t="s">
        <v>8</v>
      </c>
      <c r="N11" s="1" t="s">
        <v>394</v>
      </c>
      <c r="O11" s="1" t="s">
        <v>395</v>
      </c>
    </row>
    <row r="12" spans="1:15" s="7" customFormat="1" ht="10.5">
      <c r="A12" s="6" t="s">
        <v>396</v>
      </c>
      <c r="B12" s="15" t="s">
        <v>565</v>
      </c>
      <c r="C12" s="1" t="s">
        <v>353</v>
      </c>
      <c r="D12" s="1" t="s">
        <v>378</v>
      </c>
      <c r="E12" s="1" t="s">
        <v>379</v>
      </c>
      <c r="F12" s="2" t="s">
        <v>397</v>
      </c>
      <c r="G12" s="13">
        <v>24.82</v>
      </c>
      <c r="H12" s="23">
        <f t="shared" si="0"/>
        <v>0</v>
      </c>
      <c r="I12" s="24">
        <f t="shared" si="1"/>
        <v>0</v>
      </c>
      <c r="J12" s="3">
        <v>1</v>
      </c>
      <c r="K12" s="3">
        <v>16</v>
      </c>
      <c r="L12" s="9">
        <v>0.84</v>
      </c>
      <c r="M12" s="1" t="s">
        <v>8</v>
      </c>
      <c r="N12" s="1" t="s">
        <v>398</v>
      </c>
      <c r="O12" s="1" t="s">
        <v>399</v>
      </c>
    </row>
    <row r="13" spans="1:15" s="7" customFormat="1" ht="10.5">
      <c r="A13" s="6" t="s">
        <v>400</v>
      </c>
      <c r="B13" s="15" t="s">
        <v>566</v>
      </c>
      <c r="C13" s="1" t="s">
        <v>353</v>
      </c>
      <c r="D13" s="1" t="s">
        <v>404</v>
      </c>
      <c r="E13" s="1" t="s">
        <v>379</v>
      </c>
      <c r="F13" s="2" t="s">
        <v>401</v>
      </c>
      <c r="G13" s="13">
        <v>4.23</v>
      </c>
      <c r="H13" s="23">
        <f t="shared" si="0"/>
        <v>0</v>
      </c>
      <c r="I13" s="24">
        <f t="shared" si="1"/>
        <v>0</v>
      </c>
      <c r="J13" s="3">
        <v>48</v>
      </c>
      <c r="K13" s="3">
        <v>96</v>
      </c>
      <c r="L13" s="9">
        <v>0.15</v>
      </c>
      <c r="M13" s="1" t="s">
        <v>8</v>
      </c>
      <c r="N13" s="1" t="s">
        <v>402</v>
      </c>
      <c r="O13" s="1" t="s">
        <v>403</v>
      </c>
    </row>
    <row r="14" spans="1:15" s="7" customFormat="1" ht="10.5">
      <c r="A14" s="6" t="s">
        <v>405</v>
      </c>
      <c r="B14" s="15" t="s">
        <v>567</v>
      </c>
      <c r="C14" s="1" t="s">
        <v>353</v>
      </c>
      <c r="D14" s="1" t="s">
        <v>404</v>
      </c>
      <c r="E14" s="1" t="s">
        <v>379</v>
      </c>
      <c r="F14" s="2" t="s">
        <v>406</v>
      </c>
      <c r="G14" s="13">
        <v>5.57</v>
      </c>
      <c r="H14" s="23">
        <f t="shared" si="0"/>
        <v>0</v>
      </c>
      <c r="I14" s="24">
        <f t="shared" si="1"/>
        <v>0</v>
      </c>
      <c r="J14" s="3">
        <v>27</v>
      </c>
      <c r="K14" s="3">
        <v>54</v>
      </c>
      <c r="L14" s="9">
        <v>0.24</v>
      </c>
      <c r="M14" s="1" t="s">
        <v>8</v>
      </c>
      <c r="N14" s="1" t="s">
        <v>407</v>
      </c>
      <c r="O14" s="1" t="s">
        <v>408</v>
      </c>
    </row>
    <row r="15" spans="1:15" s="7" customFormat="1" ht="10.5">
      <c r="A15" s="6" t="s">
        <v>409</v>
      </c>
      <c r="B15" s="15" t="s">
        <v>568</v>
      </c>
      <c r="C15" s="1" t="s">
        <v>353</v>
      </c>
      <c r="D15" s="1" t="s">
        <v>404</v>
      </c>
      <c r="E15" s="1" t="s">
        <v>379</v>
      </c>
      <c r="F15" s="2" t="s">
        <v>410</v>
      </c>
      <c r="G15" s="13">
        <v>7.7</v>
      </c>
      <c r="H15" s="23">
        <f t="shared" si="0"/>
        <v>0</v>
      </c>
      <c r="I15" s="24">
        <f t="shared" si="1"/>
        <v>0</v>
      </c>
      <c r="J15" s="3">
        <v>18</v>
      </c>
      <c r="K15" s="3">
        <v>36</v>
      </c>
      <c r="L15" s="9">
        <v>0.34</v>
      </c>
      <c r="M15" s="1" t="s">
        <v>8</v>
      </c>
      <c r="N15" s="1" t="s">
        <v>411</v>
      </c>
      <c r="O15" s="1" t="s">
        <v>412</v>
      </c>
    </row>
    <row r="16" spans="1:15" s="7" customFormat="1" ht="10.5">
      <c r="A16" s="6" t="s">
        <v>413</v>
      </c>
      <c r="B16" s="15" t="s">
        <v>569</v>
      </c>
      <c r="C16" s="1" t="s">
        <v>353</v>
      </c>
      <c r="D16" s="1" t="s">
        <v>404</v>
      </c>
      <c r="E16" s="1" t="s">
        <v>379</v>
      </c>
      <c r="F16" s="2" t="s">
        <v>414</v>
      </c>
      <c r="G16" s="13">
        <v>9.16</v>
      </c>
      <c r="H16" s="23">
        <f t="shared" si="0"/>
        <v>0</v>
      </c>
      <c r="I16" s="24">
        <f t="shared" si="1"/>
        <v>0</v>
      </c>
      <c r="J16" s="3">
        <v>1</v>
      </c>
      <c r="K16" s="3">
        <v>36</v>
      </c>
      <c r="L16" s="9">
        <v>0.43</v>
      </c>
      <c r="M16" s="1" t="s">
        <v>8</v>
      </c>
      <c r="N16" s="1" t="s">
        <v>415</v>
      </c>
      <c r="O16" s="1" t="s">
        <v>416</v>
      </c>
    </row>
    <row r="17" spans="1:15" s="7" customFormat="1" ht="10.5">
      <c r="A17" s="6" t="s">
        <v>417</v>
      </c>
      <c r="B17" s="15" t="s">
        <v>570</v>
      </c>
      <c r="C17" s="1" t="s">
        <v>353</v>
      </c>
      <c r="D17" s="1" t="s">
        <v>404</v>
      </c>
      <c r="E17" s="1" t="s">
        <v>379</v>
      </c>
      <c r="F17" s="2" t="s">
        <v>418</v>
      </c>
      <c r="G17" s="13">
        <v>15.42</v>
      </c>
      <c r="H17" s="23">
        <f t="shared" si="0"/>
        <v>0</v>
      </c>
      <c r="I17" s="24">
        <f t="shared" si="1"/>
        <v>0</v>
      </c>
      <c r="J17" s="3">
        <v>1</v>
      </c>
      <c r="K17" s="3">
        <v>20</v>
      </c>
      <c r="L17" s="9">
        <v>0.6</v>
      </c>
      <c r="M17" s="1" t="s">
        <v>8</v>
      </c>
      <c r="N17" s="1" t="s">
        <v>419</v>
      </c>
      <c r="O17" s="1" t="s">
        <v>420</v>
      </c>
    </row>
    <row r="18" spans="1:15" s="7" customFormat="1" ht="10.5">
      <c r="A18" s="6" t="s">
        <v>421</v>
      </c>
      <c r="B18" s="15" t="s">
        <v>571</v>
      </c>
      <c r="C18" s="1" t="s">
        <v>353</v>
      </c>
      <c r="D18" s="1" t="s">
        <v>404</v>
      </c>
      <c r="E18" s="1" t="s">
        <v>379</v>
      </c>
      <c r="F18" s="2" t="s">
        <v>422</v>
      </c>
      <c r="G18" s="13">
        <v>22.51</v>
      </c>
      <c r="H18" s="23">
        <f t="shared" si="0"/>
        <v>0</v>
      </c>
      <c r="I18" s="24">
        <f t="shared" si="1"/>
        <v>0</v>
      </c>
      <c r="J18" s="3">
        <v>1</v>
      </c>
      <c r="K18" s="3">
        <v>16</v>
      </c>
      <c r="L18" s="9">
        <v>0.8</v>
      </c>
      <c r="M18" s="1" t="s">
        <v>8</v>
      </c>
      <c r="N18" s="1" t="s">
        <v>423</v>
      </c>
      <c r="O18" s="1" t="s">
        <v>424</v>
      </c>
    </row>
    <row r="19" spans="1:15" s="7" customFormat="1" ht="10.5">
      <c r="A19" s="6" t="s">
        <v>425</v>
      </c>
      <c r="B19" s="15" t="s">
        <v>572</v>
      </c>
      <c r="C19" s="1" t="s">
        <v>353</v>
      </c>
      <c r="D19" s="1" t="s">
        <v>429</v>
      </c>
      <c r="E19" s="1" t="s">
        <v>379</v>
      </c>
      <c r="F19" s="2" t="s">
        <v>426</v>
      </c>
      <c r="G19" s="13">
        <v>4.86</v>
      </c>
      <c r="H19" s="23">
        <f t="shared" si="0"/>
        <v>0</v>
      </c>
      <c r="I19" s="24">
        <f t="shared" si="1"/>
        <v>0</v>
      </c>
      <c r="J19" s="3">
        <v>48</v>
      </c>
      <c r="K19" s="3">
        <v>96</v>
      </c>
      <c r="L19" s="9">
        <v>0.16</v>
      </c>
      <c r="M19" s="1" t="s">
        <v>8</v>
      </c>
      <c r="N19" s="1" t="s">
        <v>427</v>
      </c>
      <c r="O19" s="1" t="s">
        <v>428</v>
      </c>
    </row>
    <row r="20" spans="1:15" s="7" customFormat="1" ht="10.5">
      <c r="A20" s="6" t="s">
        <v>430</v>
      </c>
      <c r="B20" s="15" t="s">
        <v>573</v>
      </c>
      <c r="C20" s="1" t="s">
        <v>353</v>
      </c>
      <c r="D20" s="1" t="s">
        <v>429</v>
      </c>
      <c r="E20" s="1" t="s">
        <v>379</v>
      </c>
      <c r="F20" s="2" t="s">
        <v>431</v>
      </c>
      <c r="G20" s="13">
        <v>6.37</v>
      </c>
      <c r="H20" s="23">
        <f t="shared" si="0"/>
        <v>0</v>
      </c>
      <c r="I20" s="24">
        <f t="shared" si="1"/>
        <v>0</v>
      </c>
      <c r="J20" s="3">
        <v>27</v>
      </c>
      <c r="K20" s="3">
        <v>54</v>
      </c>
      <c r="L20" s="9">
        <v>0.25</v>
      </c>
      <c r="M20" s="1" t="s">
        <v>8</v>
      </c>
      <c r="N20" s="1" t="s">
        <v>432</v>
      </c>
      <c r="O20" s="1" t="s">
        <v>433</v>
      </c>
    </row>
    <row r="21" spans="1:15" s="7" customFormat="1" ht="10.5">
      <c r="A21" s="6" t="s">
        <v>434</v>
      </c>
      <c r="B21" s="15" t="s">
        <v>574</v>
      </c>
      <c r="C21" s="1" t="s">
        <v>353</v>
      </c>
      <c r="D21" s="1" t="s">
        <v>429</v>
      </c>
      <c r="E21" s="1" t="s">
        <v>379</v>
      </c>
      <c r="F21" s="2" t="s">
        <v>435</v>
      </c>
      <c r="G21" s="13">
        <v>8.5</v>
      </c>
      <c r="H21" s="23">
        <f t="shared" si="0"/>
        <v>0</v>
      </c>
      <c r="I21" s="24">
        <f t="shared" si="1"/>
        <v>0</v>
      </c>
      <c r="J21" s="3">
        <v>18</v>
      </c>
      <c r="K21" s="3">
        <v>36</v>
      </c>
      <c r="L21" s="9">
        <v>0.36</v>
      </c>
      <c r="M21" s="1" t="s">
        <v>8</v>
      </c>
      <c r="N21" s="1" t="s">
        <v>436</v>
      </c>
      <c r="O21" s="1" t="s">
        <v>437</v>
      </c>
    </row>
    <row r="22" spans="1:15" s="7" customFormat="1" ht="10.5">
      <c r="A22" s="6" t="s">
        <v>438</v>
      </c>
      <c r="B22" s="15" t="s">
        <v>575</v>
      </c>
      <c r="C22" s="1" t="s">
        <v>353</v>
      </c>
      <c r="D22" s="1" t="s">
        <v>429</v>
      </c>
      <c r="E22" s="1" t="s">
        <v>379</v>
      </c>
      <c r="F22" s="2" t="s">
        <v>439</v>
      </c>
      <c r="G22" s="13">
        <v>10.37</v>
      </c>
      <c r="H22" s="23">
        <f t="shared" si="0"/>
        <v>0</v>
      </c>
      <c r="I22" s="24">
        <f t="shared" si="1"/>
        <v>0</v>
      </c>
      <c r="J22" s="3">
        <v>1</v>
      </c>
      <c r="K22" s="3">
        <v>36</v>
      </c>
      <c r="L22" s="9">
        <v>0.47</v>
      </c>
      <c r="M22" s="1" t="s">
        <v>8</v>
      </c>
      <c r="N22" s="1" t="s">
        <v>440</v>
      </c>
      <c r="O22" s="1" t="s">
        <v>441</v>
      </c>
    </row>
    <row r="23" spans="1:15" s="7" customFormat="1" ht="10.5">
      <c r="A23" s="6" t="s">
        <v>442</v>
      </c>
      <c r="B23" s="15" t="s">
        <v>576</v>
      </c>
      <c r="C23" s="1" t="s">
        <v>353</v>
      </c>
      <c r="D23" s="1" t="s">
        <v>429</v>
      </c>
      <c r="E23" s="1" t="s">
        <v>379</v>
      </c>
      <c r="F23" s="2" t="s">
        <v>443</v>
      </c>
      <c r="G23" s="13">
        <v>16.58</v>
      </c>
      <c r="H23" s="23">
        <f t="shared" si="0"/>
        <v>0</v>
      </c>
      <c r="I23" s="24">
        <f t="shared" si="1"/>
        <v>0</v>
      </c>
      <c r="J23" s="3">
        <v>1</v>
      </c>
      <c r="K23" s="3">
        <v>20</v>
      </c>
      <c r="L23" s="9">
        <v>0.64</v>
      </c>
      <c r="M23" s="1" t="s">
        <v>8</v>
      </c>
      <c r="N23" s="1" t="s">
        <v>444</v>
      </c>
      <c r="O23" s="1" t="s">
        <v>445</v>
      </c>
    </row>
    <row r="24" spans="1:15" s="7" customFormat="1" ht="10.5">
      <c r="A24" s="6" t="s">
        <v>446</v>
      </c>
      <c r="B24" s="15" t="s">
        <v>577</v>
      </c>
      <c r="C24" s="1" t="s">
        <v>353</v>
      </c>
      <c r="D24" s="1" t="s">
        <v>429</v>
      </c>
      <c r="E24" s="1" t="s">
        <v>379</v>
      </c>
      <c r="F24" s="2" t="s">
        <v>447</v>
      </c>
      <c r="G24" s="13">
        <v>23.21</v>
      </c>
      <c r="H24" s="23">
        <f t="shared" si="0"/>
        <v>0</v>
      </c>
      <c r="I24" s="24">
        <f t="shared" si="1"/>
        <v>0</v>
      </c>
      <c r="J24" s="3">
        <v>1</v>
      </c>
      <c r="K24" s="3">
        <v>16</v>
      </c>
      <c r="L24" s="9">
        <v>0.84</v>
      </c>
      <c r="M24" s="1" t="s">
        <v>8</v>
      </c>
      <c r="N24" s="1" t="s">
        <v>448</v>
      </c>
      <c r="O24" s="1" t="s">
        <v>449</v>
      </c>
    </row>
    <row r="25" spans="1:15" s="7" customFormat="1" ht="10.5">
      <c r="A25" s="6" t="s">
        <v>450</v>
      </c>
      <c r="B25" s="15" t="s">
        <v>578</v>
      </c>
      <c r="C25" s="1" t="s">
        <v>353</v>
      </c>
      <c r="D25" s="1" t="s">
        <v>454</v>
      </c>
      <c r="E25" s="1" t="s">
        <v>379</v>
      </c>
      <c r="F25" s="2" t="s">
        <v>451</v>
      </c>
      <c r="G25" s="13">
        <v>4.5</v>
      </c>
      <c r="H25" s="23">
        <f t="shared" si="0"/>
        <v>0</v>
      </c>
      <c r="I25" s="24">
        <f t="shared" si="1"/>
        <v>0</v>
      </c>
      <c r="J25" s="3">
        <v>48</v>
      </c>
      <c r="K25" s="3">
        <v>96</v>
      </c>
      <c r="L25" s="9">
        <v>0.15</v>
      </c>
      <c r="M25" s="1" t="s">
        <v>8</v>
      </c>
      <c r="N25" s="1" t="s">
        <v>452</v>
      </c>
      <c r="O25" s="1" t="s">
        <v>453</v>
      </c>
    </row>
    <row r="26" spans="1:15" s="7" customFormat="1" ht="10.5">
      <c r="A26" s="6" t="s">
        <v>455</v>
      </c>
      <c r="B26" s="15" t="s">
        <v>579</v>
      </c>
      <c r="C26" s="1" t="s">
        <v>353</v>
      </c>
      <c r="D26" s="1" t="s">
        <v>454</v>
      </c>
      <c r="E26" s="1" t="s">
        <v>379</v>
      </c>
      <c r="F26" s="2" t="s">
        <v>456</v>
      </c>
      <c r="G26" s="13">
        <v>6.67</v>
      </c>
      <c r="H26" s="23">
        <f t="shared" si="0"/>
        <v>0</v>
      </c>
      <c r="I26" s="24">
        <f t="shared" si="1"/>
        <v>0</v>
      </c>
      <c r="J26" s="3">
        <v>27</v>
      </c>
      <c r="K26" s="3">
        <v>54</v>
      </c>
      <c r="L26" s="9">
        <v>0.24</v>
      </c>
      <c r="M26" s="1" t="s">
        <v>8</v>
      </c>
      <c r="N26" s="1" t="s">
        <v>457</v>
      </c>
      <c r="O26" s="1" t="s">
        <v>458</v>
      </c>
    </row>
    <row r="27" spans="1:15" s="7" customFormat="1" ht="10.5">
      <c r="A27" s="6" t="s">
        <v>459</v>
      </c>
      <c r="B27" s="15" t="s">
        <v>580</v>
      </c>
      <c r="C27" s="1" t="s">
        <v>353</v>
      </c>
      <c r="D27" s="1" t="s">
        <v>454</v>
      </c>
      <c r="E27" s="1" t="s">
        <v>379</v>
      </c>
      <c r="F27" s="2" t="s">
        <v>460</v>
      </c>
      <c r="G27" s="13">
        <v>8.7</v>
      </c>
      <c r="H27" s="23">
        <f t="shared" si="0"/>
        <v>0</v>
      </c>
      <c r="I27" s="24">
        <f t="shared" si="1"/>
        <v>0</v>
      </c>
      <c r="J27" s="3">
        <v>18</v>
      </c>
      <c r="K27" s="3">
        <v>36</v>
      </c>
      <c r="L27" s="9">
        <v>0.34</v>
      </c>
      <c r="M27" s="1" t="s">
        <v>8</v>
      </c>
      <c r="N27" s="1" t="s">
        <v>461</v>
      </c>
      <c r="O27" s="1" t="s">
        <v>462</v>
      </c>
    </row>
    <row r="28" spans="1:15" s="7" customFormat="1" ht="10.5">
      <c r="A28" s="6" t="s">
        <v>463</v>
      </c>
      <c r="B28" s="15" t="s">
        <v>581</v>
      </c>
      <c r="C28" s="1" t="s">
        <v>353</v>
      </c>
      <c r="D28" s="1" t="s">
        <v>454</v>
      </c>
      <c r="E28" s="1" t="s">
        <v>379</v>
      </c>
      <c r="F28" s="2" t="s">
        <v>464</v>
      </c>
      <c r="G28" s="13">
        <v>10.37</v>
      </c>
      <c r="H28" s="23">
        <f t="shared" si="0"/>
        <v>0</v>
      </c>
      <c r="I28" s="24">
        <f t="shared" si="1"/>
        <v>0</v>
      </c>
      <c r="J28" s="3">
        <v>1</v>
      </c>
      <c r="K28" s="3">
        <v>36</v>
      </c>
      <c r="L28" s="9">
        <v>0.43</v>
      </c>
      <c r="M28" s="1" t="s">
        <v>8</v>
      </c>
      <c r="N28" s="1" t="s">
        <v>465</v>
      </c>
      <c r="O28" s="1" t="s">
        <v>466</v>
      </c>
    </row>
    <row r="29" spans="1:15" s="7" customFormat="1" ht="10.5">
      <c r="A29" s="6" t="s">
        <v>467</v>
      </c>
      <c r="B29" s="15" t="s">
        <v>582</v>
      </c>
      <c r="C29" s="1" t="s">
        <v>353</v>
      </c>
      <c r="D29" s="1" t="s">
        <v>454</v>
      </c>
      <c r="E29" s="1" t="s">
        <v>379</v>
      </c>
      <c r="F29" s="2" t="s">
        <v>468</v>
      </c>
      <c r="G29" s="13">
        <v>16.58</v>
      </c>
      <c r="H29" s="23">
        <f t="shared" si="0"/>
        <v>0</v>
      </c>
      <c r="I29" s="24">
        <f t="shared" si="1"/>
        <v>0</v>
      </c>
      <c r="J29" s="3">
        <v>1</v>
      </c>
      <c r="K29" s="3">
        <v>20</v>
      </c>
      <c r="L29" s="9">
        <v>0.6</v>
      </c>
      <c r="M29" s="1" t="s">
        <v>8</v>
      </c>
      <c r="N29" s="1" t="s">
        <v>469</v>
      </c>
      <c r="O29" s="1" t="s">
        <v>470</v>
      </c>
    </row>
    <row r="30" spans="1:15" s="7" customFormat="1" ht="10.5">
      <c r="A30" s="6" t="s">
        <v>471</v>
      </c>
      <c r="B30" s="15" t="s">
        <v>583</v>
      </c>
      <c r="C30" s="1" t="s">
        <v>353</v>
      </c>
      <c r="D30" s="1" t="s">
        <v>454</v>
      </c>
      <c r="E30" s="1" t="s">
        <v>379</v>
      </c>
      <c r="F30" s="2" t="s">
        <v>472</v>
      </c>
      <c r="G30" s="13">
        <v>23.21</v>
      </c>
      <c r="H30" s="23">
        <f t="shared" si="0"/>
        <v>0</v>
      </c>
      <c r="I30" s="24">
        <f t="shared" si="1"/>
        <v>0</v>
      </c>
      <c r="J30" s="3">
        <v>1</v>
      </c>
      <c r="K30" s="3">
        <v>16</v>
      </c>
      <c r="L30" s="9">
        <v>0.8</v>
      </c>
      <c r="M30" s="1" t="s">
        <v>8</v>
      </c>
      <c r="N30" s="1" t="s">
        <v>473</v>
      </c>
      <c r="O30" s="1" t="s">
        <v>474</v>
      </c>
    </row>
    <row r="31" spans="1:15" s="7" customFormat="1" ht="10.5">
      <c r="A31" s="6" t="s">
        <v>475</v>
      </c>
      <c r="B31" s="15" t="s">
        <v>584</v>
      </c>
      <c r="C31" s="1" t="s">
        <v>353</v>
      </c>
      <c r="D31" s="1" t="s">
        <v>479</v>
      </c>
      <c r="E31" s="1" t="s">
        <v>480</v>
      </c>
      <c r="F31" s="2" t="s">
        <v>476</v>
      </c>
      <c r="G31" s="13">
        <v>4.43</v>
      </c>
      <c r="H31" s="23">
        <f t="shared" si="0"/>
        <v>0</v>
      </c>
      <c r="I31" s="24">
        <f t="shared" si="1"/>
        <v>0</v>
      </c>
      <c r="J31" s="3">
        <v>25</v>
      </c>
      <c r="K31" s="3">
        <v>50</v>
      </c>
      <c r="L31" s="9">
        <v>0.27</v>
      </c>
      <c r="M31" s="1" t="s">
        <v>8</v>
      </c>
      <c r="N31" s="1" t="s">
        <v>477</v>
      </c>
      <c r="O31" s="1" t="s">
        <v>478</v>
      </c>
    </row>
    <row r="32" spans="1:15" s="7" customFormat="1" ht="10.5">
      <c r="A32" s="6" t="s">
        <v>481</v>
      </c>
      <c r="B32" s="15" t="s">
        <v>585</v>
      </c>
      <c r="C32" s="1" t="s">
        <v>353</v>
      </c>
      <c r="D32" s="1" t="s">
        <v>479</v>
      </c>
      <c r="E32" s="1" t="s">
        <v>480</v>
      </c>
      <c r="F32" s="2" t="s">
        <v>482</v>
      </c>
      <c r="G32" s="13">
        <v>6.08</v>
      </c>
      <c r="H32" s="23">
        <f t="shared" si="0"/>
        <v>0</v>
      </c>
      <c r="I32" s="24">
        <f t="shared" si="1"/>
        <v>0</v>
      </c>
      <c r="J32" s="3">
        <v>16</v>
      </c>
      <c r="K32" s="3">
        <v>32</v>
      </c>
      <c r="L32" s="9">
        <v>0.36</v>
      </c>
      <c r="M32" s="1" t="s">
        <v>8</v>
      </c>
      <c r="N32" s="1" t="s">
        <v>483</v>
      </c>
      <c r="O32" s="1" t="s">
        <v>484</v>
      </c>
    </row>
    <row r="33" spans="1:15" s="7" customFormat="1" ht="10.5">
      <c r="A33" s="6" t="s">
        <v>485</v>
      </c>
      <c r="B33" s="15" t="s">
        <v>586</v>
      </c>
      <c r="C33" s="1" t="s">
        <v>353</v>
      </c>
      <c r="D33" s="1" t="s">
        <v>479</v>
      </c>
      <c r="E33" s="1" t="s">
        <v>480</v>
      </c>
      <c r="F33" s="2" t="s">
        <v>486</v>
      </c>
      <c r="G33" s="13">
        <v>7.53</v>
      </c>
      <c r="H33" s="23">
        <f t="shared" si="0"/>
        <v>0</v>
      </c>
      <c r="I33" s="24">
        <f t="shared" si="1"/>
        <v>0</v>
      </c>
      <c r="J33" s="3">
        <v>12</v>
      </c>
      <c r="K33" s="3">
        <v>24</v>
      </c>
      <c r="L33" s="9">
        <v>0.48</v>
      </c>
      <c r="M33" s="1" t="s">
        <v>8</v>
      </c>
      <c r="N33" s="1" t="s">
        <v>487</v>
      </c>
      <c r="O33" s="1" t="s">
        <v>488</v>
      </c>
    </row>
    <row r="34" spans="1:15" s="7" customFormat="1" ht="10.5">
      <c r="A34" s="6" t="s">
        <v>489</v>
      </c>
      <c r="B34" s="15" t="s">
        <v>587</v>
      </c>
      <c r="C34" s="1" t="s">
        <v>353</v>
      </c>
      <c r="D34" s="1" t="s">
        <v>479</v>
      </c>
      <c r="E34" s="1" t="s">
        <v>480</v>
      </c>
      <c r="F34" s="2" t="s">
        <v>490</v>
      </c>
      <c r="G34" s="13">
        <v>10.02</v>
      </c>
      <c r="H34" s="23">
        <f t="shared" si="0"/>
        <v>0</v>
      </c>
      <c r="I34" s="24">
        <f t="shared" si="1"/>
        <v>0</v>
      </c>
      <c r="J34" s="3">
        <v>1</v>
      </c>
      <c r="K34" s="3">
        <v>18</v>
      </c>
      <c r="L34" s="9">
        <v>0.7</v>
      </c>
      <c r="M34" s="1" t="s">
        <v>8</v>
      </c>
      <c r="N34" s="1" t="s">
        <v>491</v>
      </c>
      <c r="O34" s="1" t="s">
        <v>492</v>
      </c>
    </row>
    <row r="35" spans="1:15" s="7" customFormat="1" ht="10.5">
      <c r="A35" s="6" t="s">
        <v>493</v>
      </c>
      <c r="B35" s="15" t="s">
        <v>588</v>
      </c>
      <c r="C35" s="1" t="s">
        <v>353</v>
      </c>
      <c r="D35" s="1" t="s">
        <v>479</v>
      </c>
      <c r="E35" s="1" t="s">
        <v>480</v>
      </c>
      <c r="F35" s="2" t="s">
        <v>494</v>
      </c>
      <c r="G35" s="13">
        <v>13.86</v>
      </c>
      <c r="H35" s="23">
        <f t="shared" si="0"/>
        <v>0</v>
      </c>
      <c r="I35" s="24">
        <f t="shared" si="1"/>
        <v>0</v>
      </c>
      <c r="J35" s="3">
        <v>1</v>
      </c>
      <c r="K35" s="3">
        <v>14</v>
      </c>
      <c r="L35" s="9">
        <v>0.82</v>
      </c>
      <c r="M35" s="1" t="s">
        <v>8</v>
      </c>
      <c r="N35" s="1" t="s">
        <v>495</v>
      </c>
      <c r="O35" s="1" t="s">
        <v>496</v>
      </c>
    </row>
    <row r="36" spans="1:15" s="7" customFormat="1" ht="10.5">
      <c r="A36" s="6" t="s">
        <v>497</v>
      </c>
      <c r="B36" s="15" t="s">
        <v>589</v>
      </c>
      <c r="C36" s="1" t="s">
        <v>353</v>
      </c>
      <c r="D36" s="1" t="s">
        <v>479</v>
      </c>
      <c r="E36" s="1" t="s">
        <v>480</v>
      </c>
      <c r="F36" s="2" t="s">
        <v>498</v>
      </c>
      <c r="G36" s="13">
        <v>19.33</v>
      </c>
      <c r="H36" s="23">
        <f t="shared" si="0"/>
        <v>0</v>
      </c>
      <c r="I36" s="24">
        <f t="shared" si="1"/>
        <v>0</v>
      </c>
      <c r="J36" s="3">
        <v>1</v>
      </c>
      <c r="K36" s="3">
        <v>18</v>
      </c>
      <c r="L36" s="9">
        <v>1.28</v>
      </c>
      <c r="M36" s="1" t="s">
        <v>8</v>
      </c>
      <c r="N36" s="1" t="s">
        <v>499</v>
      </c>
      <c r="O36" s="1" t="s">
        <v>500</v>
      </c>
    </row>
    <row r="37" spans="1:15" s="7" customFormat="1" ht="10.5">
      <c r="A37" s="6" t="s">
        <v>501</v>
      </c>
      <c r="B37" s="15" t="s">
        <v>590</v>
      </c>
      <c r="C37" s="1" t="s">
        <v>353</v>
      </c>
      <c r="D37" s="1" t="s">
        <v>479</v>
      </c>
      <c r="E37" s="1" t="s">
        <v>480</v>
      </c>
      <c r="F37" s="2" t="s">
        <v>502</v>
      </c>
      <c r="G37" s="13">
        <v>6.95</v>
      </c>
      <c r="H37" s="23">
        <f t="shared" si="0"/>
        <v>0</v>
      </c>
      <c r="I37" s="24">
        <f t="shared" si="1"/>
        <v>0</v>
      </c>
      <c r="J37" s="3">
        <v>25</v>
      </c>
      <c r="K37" s="3">
        <v>50</v>
      </c>
      <c r="L37" s="9">
        <v>0.16</v>
      </c>
      <c r="M37" s="1" t="s">
        <v>8</v>
      </c>
      <c r="N37" s="1" t="s">
        <v>503</v>
      </c>
      <c r="O37" s="1" t="s">
        <v>504</v>
      </c>
    </row>
    <row r="38" spans="1:15" s="7" customFormat="1" ht="10.5">
      <c r="A38" s="6" t="s">
        <v>505</v>
      </c>
      <c r="B38" s="15" t="s">
        <v>591</v>
      </c>
      <c r="C38" s="1" t="s">
        <v>353</v>
      </c>
      <c r="D38" s="1" t="s">
        <v>479</v>
      </c>
      <c r="E38" s="1" t="s">
        <v>480</v>
      </c>
      <c r="F38" s="2" t="s">
        <v>506</v>
      </c>
      <c r="G38" s="13">
        <v>10.04</v>
      </c>
      <c r="H38" s="23">
        <f t="shared" si="0"/>
        <v>0</v>
      </c>
      <c r="I38" s="24">
        <f t="shared" si="1"/>
        <v>0</v>
      </c>
      <c r="J38" s="3">
        <v>16</v>
      </c>
      <c r="K38" s="3">
        <v>32</v>
      </c>
      <c r="L38" s="9">
        <v>0.24</v>
      </c>
      <c r="M38" s="1" t="s">
        <v>8</v>
      </c>
      <c r="N38" s="1" t="s">
        <v>507</v>
      </c>
      <c r="O38" s="1" t="s">
        <v>508</v>
      </c>
    </row>
    <row r="39" spans="1:15" s="7" customFormat="1" ht="10.5">
      <c r="A39" s="6" t="s">
        <v>509</v>
      </c>
      <c r="B39" s="15" t="s">
        <v>592</v>
      </c>
      <c r="C39" s="1" t="s">
        <v>353</v>
      </c>
      <c r="D39" s="1" t="s">
        <v>479</v>
      </c>
      <c r="E39" s="1" t="s">
        <v>480</v>
      </c>
      <c r="F39" s="2" t="s">
        <v>510</v>
      </c>
      <c r="G39" s="13">
        <v>12.5</v>
      </c>
      <c r="H39" s="23">
        <f t="shared" si="0"/>
        <v>0</v>
      </c>
      <c r="I39" s="24">
        <f t="shared" si="1"/>
        <v>0</v>
      </c>
      <c r="J39" s="3">
        <v>12</v>
      </c>
      <c r="K39" s="3">
        <v>24</v>
      </c>
      <c r="L39" s="9">
        <v>0.34</v>
      </c>
      <c r="M39" s="1" t="s">
        <v>8</v>
      </c>
      <c r="N39" s="1" t="s">
        <v>511</v>
      </c>
      <c r="O39" s="1" t="s">
        <v>512</v>
      </c>
    </row>
    <row r="40" spans="1:15" s="7" customFormat="1" ht="10.5">
      <c r="A40" s="6" t="s">
        <v>513</v>
      </c>
      <c r="B40" s="15" t="s">
        <v>593</v>
      </c>
      <c r="C40" s="1" t="s">
        <v>353</v>
      </c>
      <c r="D40" s="1" t="s">
        <v>479</v>
      </c>
      <c r="E40" s="1" t="s">
        <v>480</v>
      </c>
      <c r="F40" s="2" t="s">
        <v>514</v>
      </c>
      <c r="G40" s="13">
        <v>17.53</v>
      </c>
      <c r="H40" s="23">
        <f t="shared" si="0"/>
        <v>0</v>
      </c>
      <c r="I40" s="24">
        <f t="shared" si="1"/>
        <v>0</v>
      </c>
      <c r="J40" s="3">
        <v>1</v>
      </c>
      <c r="K40" s="3">
        <v>18</v>
      </c>
      <c r="L40" s="9">
        <v>0.43</v>
      </c>
      <c r="M40" s="1" t="s">
        <v>8</v>
      </c>
      <c r="N40" s="1" t="s">
        <v>515</v>
      </c>
      <c r="O40" s="1" t="s">
        <v>516</v>
      </c>
    </row>
    <row r="41" spans="1:15" s="7" customFormat="1" ht="10.5">
      <c r="A41" s="6" t="s">
        <v>517</v>
      </c>
      <c r="B41" s="15" t="s">
        <v>594</v>
      </c>
      <c r="C41" s="1" t="s">
        <v>353</v>
      </c>
      <c r="D41" s="1" t="s">
        <v>479</v>
      </c>
      <c r="E41" s="1" t="s">
        <v>480</v>
      </c>
      <c r="F41" s="2" t="s">
        <v>518</v>
      </c>
      <c r="G41" s="13">
        <v>21.05</v>
      </c>
      <c r="H41" s="23">
        <f t="shared" si="0"/>
        <v>0</v>
      </c>
      <c r="I41" s="24">
        <f t="shared" si="1"/>
        <v>0</v>
      </c>
      <c r="J41" s="3">
        <v>1</v>
      </c>
      <c r="K41" s="3">
        <v>14</v>
      </c>
      <c r="L41" s="9">
        <v>0.59</v>
      </c>
      <c r="M41" s="1" t="s">
        <v>8</v>
      </c>
      <c r="N41" s="1" t="s">
        <v>519</v>
      </c>
      <c r="O41" s="1" t="s">
        <v>520</v>
      </c>
    </row>
    <row r="42" spans="1:15" s="7" customFormat="1" ht="10.5">
      <c r="A42" s="6" t="s">
        <v>521</v>
      </c>
      <c r="B42" s="15" t="s">
        <v>595</v>
      </c>
      <c r="C42" s="1" t="s">
        <v>353</v>
      </c>
      <c r="D42" s="1" t="s">
        <v>479</v>
      </c>
      <c r="E42" s="1" t="s">
        <v>480</v>
      </c>
      <c r="F42" s="2" t="s">
        <v>522</v>
      </c>
      <c r="G42" s="13">
        <v>28.35</v>
      </c>
      <c r="H42" s="23">
        <f t="shared" si="0"/>
        <v>0</v>
      </c>
      <c r="I42" s="24">
        <f t="shared" si="1"/>
        <v>0</v>
      </c>
      <c r="J42" s="3">
        <v>1</v>
      </c>
      <c r="K42" s="3">
        <v>18</v>
      </c>
      <c r="L42" s="9">
        <v>0.78</v>
      </c>
      <c r="M42" s="1" t="s">
        <v>8</v>
      </c>
      <c r="N42" s="1" t="s">
        <v>523</v>
      </c>
      <c r="O42" s="1" t="s">
        <v>524</v>
      </c>
    </row>
    <row r="43" spans="1:15" s="7" customFormat="1" ht="10.5">
      <c r="A43" s="6" t="s">
        <v>525</v>
      </c>
      <c r="B43" s="15" t="s">
        <v>596</v>
      </c>
      <c r="C43" s="1" t="s">
        <v>353</v>
      </c>
      <c r="D43" s="1" t="s">
        <v>479</v>
      </c>
      <c r="E43" s="1" t="s">
        <v>480</v>
      </c>
      <c r="F43" s="2" t="s">
        <v>526</v>
      </c>
      <c r="G43" s="13">
        <v>5.46</v>
      </c>
      <c r="H43" s="23">
        <f t="shared" si="0"/>
        <v>0</v>
      </c>
      <c r="I43" s="24">
        <f t="shared" si="1"/>
        <v>0</v>
      </c>
      <c r="J43" s="3">
        <v>16</v>
      </c>
      <c r="K43" s="3">
        <v>32</v>
      </c>
      <c r="L43" s="9">
        <v>0.41</v>
      </c>
      <c r="M43" s="1" t="s">
        <v>8</v>
      </c>
      <c r="N43" s="1" t="s">
        <v>527</v>
      </c>
      <c r="O43" s="1" t="s">
        <v>528</v>
      </c>
    </row>
    <row r="44" spans="1:15" s="7" customFormat="1" ht="10.5">
      <c r="A44" s="6" t="s">
        <v>529</v>
      </c>
      <c r="B44" s="15" t="s">
        <v>597</v>
      </c>
      <c r="C44" s="1" t="s">
        <v>353</v>
      </c>
      <c r="D44" s="1" t="s">
        <v>6</v>
      </c>
      <c r="E44" s="1" t="s">
        <v>533</v>
      </c>
      <c r="F44" s="2" t="s">
        <v>530</v>
      </c>
      <c r="G44" s="13">
        <v>2.58</v>
      </c>
      <c r="H44" s="23">
        <f t="shared" si="0"/>
        <v>0</v>
      </c>
      <c r="I44" s="24">
        <f t="shared" si="1"/>
        <v>0</v>
      </c>
      <c r="J44" s="3">
        <v>30</v>
      </c>
      <c r="K44" s="3">
        <v>120</v>
      </c>
      <c r="L44" s="9">
        <v>0.14</v>
      </c>
      <c r="M44" s="1" t="s">
        <v>8</v>
      </c>
      <c r="N44" s="1" t="s">
        <v>531</v>
      </c>
      <c r="O44" s="1" t="s">
        <v>532</v>
      </c>
    </row>
    <row r="45" spans="1:15" s="7" customFormat="1" ht="10.5">
      <c r="A45" s="6" t="s">
        <v>534</v>
      </c>
      <c r="B45" s="15" t="s">
        <v>598</v>
      </c>
      <c r="C45" s="1" t="s">
        <v>353</v>
      </c>
      <c r="D45" s="1" t="s">
        <v>6</v>
      </c>
      <c r="E45" s="1" t="s">
        <v>533</v>
      </c>
      <c r="F45" s="2" t="s">
        <v>535</v>
      </c>
      <c r="G45" s="13">
        <v>3.29</v>
      </c>
      <c r="H45" s="23">
        <f t="shared" si="0"/>
        <v>0</v>
      </c>
      <c r="I45" s="24">
        <f t="shared" si="1"/>
        <v>0</v>
      </c>
      <c r="J45" s="3">
        <v>24</v>
      </c>
      <c r="K45" s="3">
        <v>96</v>
      </c>
      <c r="L45" s="9">
        <v>0.17</v>
      </c>
      <c r="M45" s="1" t="s">
        <v>8</v>
      </c>
      <c r="N45" s="1" t="s">
        <v>536</v>
      </c>
      <c r="O45" s="1" t="s">
        <v>537</v>
      </c>
    </row>
    <row r="46" spans="1:15" s="7" customFormat="1" ht="10.5">
      <c r="A46" s="6" t="s">
        <v>538</v>
      </c>
      <c r="B46" s="15" t="s">
        <v>599</v>
      </c>
      <c r="C46" s="1" t="s">
        <v>353</v>
      </c>
      <c r="D46" s="1" t="s">
        <v>6</v>
      </c>
      <c r="E46" s="1" t="s">
        <v>533</v>
      </c>
      <c r="F46" s="2" t="s">
        <v>539</v>
      </c>
      <c r="G46" s="13">
        <v>4.46</v>
      </c>
      <c r="H46" s="23">
        <f t="shared" si="0"/>
        <v>0</v>
      </c>
      <c r="I46" s="24">
        <f t="shared" si="1"/>
        <v>0</v>
      </c>
      <c r="J46" s="3">
        <v>32</v>
      </c>
      <c r="K46" s="3">
        <v>64</v>
      </c>
      <c r="L46" s="9">
        <v>0.24</v>
      </c>
      <c r="M46" s="1" t="s">
        <v>8</v>
      </c>
      <c r="N46" s="1" t="s">
        <v>540</v>
      </c>
      <c r="O46" s="1" t="s">
        <v>541</v>
      </c>
    </row>
    <row r="47" spans="1:15" s="7" customFormat="1" ht="10.5">
      <c r="A47" s="6" t="s">
        <v>542</v>
      </c>
      <c r="B47" s="15" t="s">
        <v>600</v>
      </c>
      <c r="C47" s="1" t="s">
        <v>353</v>
      </c>
      <c r="D47" s="1" t="s">
        <v>6</v>
      </c>
      <c r="E47" s="1" t="s">
        <v>533</v>
      </c>
      <c r="F47" s="2" t="s">
        <v>543</v>
      </c>
      <c r="G47" s="13">
        <v>5.85</v>
      </c>
      <c r="H47" s="23">
        <f t="shared" si="0"/>
        <v>0</v>
      </c>
      <c r="I47" s="24">
        <f t="shared" si="1"/>
        <v>0</v>
      </c>
      <c r="J47" s="3">
        <v>1</v>
      </c>
      <c r="K47" s="3">
        <v>45</v>
      </c>
      <c r="L47" s="9">
        <v>0.34</v>
      </c>
      <c r="M47" s="1" t="s">
        <v>8</v>
      </c>
      <c r="N47" s="1" t="s">
        <v>544</v>
      </c>
      <c r="O47" s="1" t="s">
        <v>545</v>
      </c>
    </row>
    <row r="48" spans="1:15" s="7" customFormat="1" ht="10.5">
      <c r="A48" s="6" t="s">
        <v>546</v>
      </c>
      <c r="B48" s="15" t="s">
        <v>601</v>
      </c>
      <c r="C48" s="1" t="s">
        <v>353</v>
      </c>
      <c r="D48" s="1" t="s">
        <v>6</v>
      </c>
      <c r="E48" s="1" t="s">
        <v>533</v>
      </c>
      <c r="F48" s="2" t="s">
        <v>547</v>
      </c>
      <c r="G48" s="13">
        <v>7.27</v>
      </c>
      <c r="H48" s="23">
        <f t="shared" si="0"/>
        <v>0</v>
      </c>
      <c r="I48" s="24">
        <f t="shared" si="1"/>
        <v>0</v>
      </c>
      <c r="J48" s="3">
        <v>1</v>
      </c>
      <c r="K48" s="3">
        <v>36</v>
      </c>
      <c r="L48" s="9">
        <v>0.42</v>
      </c>
      <c r="M48" s="1" t="s">
        <v>8</v>
      </c>
      <c r="N48" s="1" t="s">
        <v>548</v>
      </c>
      <c r="O48" s="1" t="s">
        <v>549</v>
      </c>
    </row>
    <row r="49" spans="1:15" s="7" customFormat="1" ht="10.5">
      <c r="A49" s="6" t="s">
        <v>550</v>
      </c>
      <c r="B49" s="15" t="s">
        <v>602</v>
      </c>
      <c r="C49" s="1" t="s">
        <v>353</v>
      </c>
      <c r="D49" s="1" t="s">
        <v>6</v>
      </c>
      <c r="E49" s="1" t="s">
        <v>533</v>
      </c>
      <c r="F49" s="2" t="s">
        <v>551</v>
      </c>
      <c r="G49" s="13">
        <v>10.17</v>
      </c>
      <c r="H49" s="23">
        <f t="shared" si="0"/>
        <v>0</v>
      </c>
      <c r="I49" s="24">
        <f t="shared" si="1"/>
        <v>0</v>
      </c>
      <c r="J49" s="3">
        <v>1</v>
      </c>
      <c r="K49" s="3">
        <v>24</v>
      </c>
      <c r="L49" s="9">
        <v>0.62</v>
      </c>
      <c r="M49" s="1" t="s">
        <v>8</v>
      </c>
      <c r="N49" s="1" t="s">
        <v>552</v>
      </c>
      <c r="O49" s="1" t="s">
        <v>553</v>
      </c>
    </row>
    <row r="50" spans="1:15" s="7" customFormat="1" ht="10.5">
      <c r="A50" s="6" t="s">
        <v>2</v>
      </c>
      <c r="B50" s="15" t="s">
        <v>603</v>
      </c>
      <c r="C50" s="1" t="s">
        <v>1</v>
      </c>
      <c r="D50" s="1" t="s">
        <v>6</v>
      </c>
      <c r="E50" s="1" t="s">
        <v>7</v>
      </c>
      <c r="F50" s="2" t="s">
        <v>3</v>
      </c>
      <c r="G50" s="13">
        <v>8.27</v>
      </c>
      <c r="H50" s="23">
        <f t="shared" si="0"/>
        <v>0</v>
      </c>
      <c r="I50" s="24">
        <f t="shared" si="1"/>
        <v>0</v>
      </c>
      <c r="J50" s="3">
        <v>24</v>
      </c>
      <c r="K50" s="3">
        <v>96</v>
      </c>
      <c r="L50" s="9">
        <v>0.16</v>
      </c>
      <c r="M50" s="1" t="s">
        <v>8</v>
      </c>
      <c r="N50" s="1" t="s">
        <v>4</v>
      </c>
      <c r="O50" s="1" t="s">
        <v>5</v>
      </c>
    </row>
    <row r="51" spans="1:15" s="7" customFormat="1" ht="10.5">
      <c r="A51" s="6" t="s">
        <v>9</v>
      </c>
      <c r="B51" s="15" t="s">
        <v>604</v>
      </c>
      <c r="C51" s="1" t="s">
        <v>1</v>
      </c>
      <c r="D51" s="1" t="s">
        <v>6</v>
      </c>
      <c r="E51" s="1" t="s">
        <v>7</v>
      </c>
      <c r="F51" s="2" t="s">
        <v>10</v>
      </c>
      <c r="G51" s="13">
        <v>13.22</v>
      </c>
      <c r="H51" s="23">
        <f t="shared" si="0"/>
        <v>0</v>
      </c>
      <c r="I51" s="24">
        <f t="shared" si="1"/>
        <v>0</v>
      </c>
      <c r="J51" s="3">
        <v>15</v>
      </c>
      <c r="K51" s="3">
        <v>30</v>
      </c>
      <c r="L51" s="9">
        <v>0.28</v>
      </c>
      <c r="M51" s="1" t="s">
        <v>8</v>
      </c>
      <c r="N51" s="1" t="s">
        <v>11</v>
      </c>
      <c r="O51" s="1" t="s">
        <v>12</v>
      </c>
    </row>
    <row r="52" spans="1:15" s="7" customFormat="1" ht="10.5">
      <c r="A52" s="6" t="s">
        <v>13</v>
      </c>
      <c r="B52" s="15" t="s">
        <v>605</v>
      </c>
      <c r="C52" s="1" t="s">
        <v>1</v>
      </c>
      <c r="D52" s="1" t="s">
        <v>17</v>
      </c>
      <c r="E52" s="1" t="s">
        <v>18</v>
      </c>
      <c r="F52" s="2" t="s">
        <v>14</v>
      </c>
      <c r="G52" s="13">
        <v>8.58</v>
      </c>
      <c r="H52" s="23">
        <f t="shared" si="0"/>
        <v>0</v>
      </c>
      <c r="I52" s="24">
        <f t="shared" si="1"/>
        <v>0</v>
      </c>
      <c r="J52" s="3">
        <v>28</v>
      </c>
      <c r="K52" s="3">
        <v>56</v>
      </c>
      <c r="L52" s="9">
        <v>0.3</v>
      </c>
      <c r="M52" s="1" t="s">
        <v>8</v>
      </c>
      <c r="N52" s="1" t="s">
        <v>15</v>
      </c>
      <c r="O52" s="1" t="s">
        <v>16</v>
      </c>
    </row>
    <row r="53" spans="1:15" s="7" customFormat="1" ht="10.5">
      <c r="A53" s="6" t="s">
        <v>19</v>
      </c>
      <c r="B53" s="15" t="s">
        <v>606</v>
      </c>
      <c r="C53" s="1" t="s">
        <v>1</v>
      </c>
      <c r="D53" s="1" t="s">
        <v>17</v>
      </c>
      <c r="E53" s="1" t="s">
        <v>18</v>
      </c>
      <c r="F53" s="2" t="s">
        <v>20</v>
      </c>
      <c r="G53" s="13">
        <v>9.37</v>
      </c>
      <c r="H53" s="23">
        <f t="shared" si="0"/>
        <v>0</v>
      </c>
      <c r="I53" s="24">
        <f t="shared" si="1"/>
        <v>0</v>
      </c>
      <c r="J53" s="3">
        <v>16</v>
      </c>
      <c r="K53" s="3">
        <v>32</v>
      </c>
      <c r="L53" s="9">
        <v>0.41</v>
      </c>
      <c r="M53" s="1" t="s">
        <v>8</v>
      </c>
      <c r="N53" s="1" t="s">
        <v>21</v>
      </c>
      <c r="O53" s="1" t="s">
        <v>22</v>
      </c>
    </row>
    <row r="54" spans="1:15" s="7" customFormat="1" ht="10.5">
      <c r="A54" s="6" t="s">
        <v>23</v>
      </c>
      <c r="B54" s="15" t="s">
        <v>607</v>
      </c>
      <c r="C54" s="1" t="s">
        <v>1</v>
      </c>
      <c r="D54" s="1" t="s">
        <v>17</v>
      </c>
      <c r="E54" s="1" t="s">
        <v>18</v>
      </c>
      <c r="F54" s="2" t="s">
        <v>24</v>
      </c>
      <c r="G54" s="13">
        <v>11.54</v>
      </c>
      <c r="H54" s="23">
        <f t="shared" si="0"/>
        <v>0</v>
      </c>
      <c r="I54" s="24">
        <f t="shared" si="1"/>
        <v>0</v>
      </c>
      <c r="J54" s="3">
        <v>12</v>
      </c>
      <c r="K54" s="3">
        <v>24</v>
      </c>
      <c r="L54" s="9">
        <v>0.69</v>
      </c>
      <c r="M54" s="1" t="s">
        <v>8</v>
      </c>
      <c r="N54" s="1" t="s">
        <v>25</v>
      </c>
      <c r="O54" s="1" t="s">
        <v>26</v>
      </c>
    </row>
    <row r="55" spans="1:15" s="7" customFormat="1" ht="10.5">
      <c r="A55" s="6" t="s">
        <v>27</v>
      </c>
      <c r="B55" s="15" t="s">
        <v>608</v>
      </c>
      <c r="C55" s="1" t="s">
        <v>1</v>
      </c>
      <c r="D55" s="1" t="s">
        <v>17</v>
      </c>
      <c r="E55" s="1" t="s">
        <v>18</v>
      </c>
      <c r="F55" s="2" t="s">
        <v>28</v>
      </c>
      <c r="G55" s="13">
        <v>21.19</v>
      </c>
      <c r="H55" s="23">
        <f t="shared" si="0"/>
        <v>0</v>
      </c>
      <c r="I55" s="24">
        <f t="shared" si="1"/>
        <v>0</v>
      </c>
      <c r="J55" s="3">
        <v>1</v>
      </c>
      <c r="K55" s="3">
        <v>18</v>
      </c>
      <c r="L55" s="9">
        <v>0.97</v>
      </c>
      <c r="M55" s="1" t="s">
        <v>8</v>
      </c>
      <c r="N55" s="1" t="s">
        <v>29</v>
      </c>
      <c r="O55" s="1" t="s">
        <v>30</v>
      </c>
    </row>
    <row r="56" spans="1:15" s="7" customFormat="1" ht="10.5">
      <c r="A56" s="6" t="s">
        <v>31</v>
      </c>
      <c r="B56" s="15" t="s">
        <v>609</v>
      </c>
      <c r="C56" s="1" t="s">
        <v>1</v>
      </c>
      <c r="D56" s="1" t="s">
        <v>17</v>
      </c>
      <c r="E56" s="1" t="s">
        <v>18</v>
      </c>
      <c r="F56" s="2" t="s">
        <v>32</v>
      </c>
      <c r="G56" s="13">
        <v>24.37</v>
      </c>
      <c r="H56" s="23">
        <f t="shared" si="0"/>
        <v>0</v>
      </c>
      <c r="I56" s="24">
        <f t="shared" si="1"/>
        <v>0</v>
      </c>
      <c r="J56" s="3">
        <v>1</v>
      </c>
      <c r="K56" s="3">
        <v>24</v>
      </c>
      <c r="L56" s="9">
        <v>1.17</v>
      </c>
      <c r="M56" s="1" t="s">
        <v>8</v>
      </c>
      <c r="N56" s="1" t="s">
        <v>33</v>
      </c>
      <c r="O56" s="1" t="s">
        <v>34</v>
      </c>
    </row>
    <row r="57" spans="1:15" s="7" customFormat="1" ht="10.5">
      <c r="A57" s="6" t="s">
        <v>35</v>
      </c>
      <c r="B57" s="15" t="s">
        <v>610</v>
      </c>
      <c r="C57" s="1" t="s">
        <v>1</v>
      </c>
      <c r="D57" s="1" t="s">
        <v>17</v>
      </c>
      <c r="E57" s="1" t="s">
        <v>18</v>
      </c>
      <c r="F57" s="2" t="s">
        <v>36</v>
      </c>
      <c r="G57" s="13">
        <v>35.48</v>
      </c>
      <c r="H57" s="23">
        <f t="shared" si="0"/>
        <v>0</v>
      </c>
      <c r="I57" s="24">
        <f t="shared" si="1"/>
        <v>0</v>
      </c>
      <c r="J57" s="3">
        <v>1</v>
      </c>
      <c r="K57" s="3">
        <v>9</v>
      </c>
      <c r="L57" s="9">
        <v>1.67</v>
      </c>
      <c r="M57" s="1" t="s">
        <v>8</v>
      </c>
      <c r="N57" s="1" t="s">
        <v>37</v>
      </c>
      <c r="O57" s="1" t="s">
        <v>38</v>
      </c>
    </row>
    <row r="58" spans="1:15" s="7" customFormat="1" ht="10.5">
      <c r="A58" s="6" t="s">
        <v>39</v>
      </c>
      <c r="B58" s="15" t="s">
        <v>611</v>
      </c>
      <c r="C58" s="1" t="s">
        <v>1</v>
      </c>
      <c r="D58" s="1" t="s">
        <v>17</v>
      </c>
      <c r="E58" s="1" t="s">
        <v>18</v>
      </c>
      <c r="F58" s="2" t="s">
        <v>40</v>
      </c>
      <c r="G58" s="13">
        <v>51.42</v>
      </c>
      <c r="H58" s="23">
        <f t="shared" si="0"/>
        <v>0</v>
      </c>
      <c r="I58" s="24">
        <f t="shared" si="1"/>
        <v>0</v>
      </c>
      <c r="J58" s="3">
        <v>1</v>
      </c>
      <c r="K58" s="3">
        <v>10</v>
      </c>
      <c r="L58" s="9">
        <v>2.55</v>
      </c>
      <c r="M58" s="1" t="s">
        <v>8</v>
      </c>
      <c r="N58" s="1" t="s">
        <v>41</v>
      </c>
      <c r="O58" s="1" t="s">
        <v>42</v>
      </c>
    </row>
    <row r="59" spans="1:15" s="7" customFormat="1" ht="10.5">
      <c r="A59" s="6" t="s">
        <v>43</v>
      </c>
      <c r="B59" s="15" t="s">
        <v>612</v>
      </c>
      <c r="C59" s="1" t="s">
        <v>1</v>
      </c>
      <c r="D59" s="1" t="s">
        <v>17</v>
      </c>
      <c r="E59" s="1" t="s">
        <v>18</v>
      </c>
      <c r="F59" s="2" t="s">
        <v>44</v>
      </c>
      <c r="G59" s="13">
        <v>67.36</v>
      </c>
      <c r="H59" s="23">
        <f t="shared" si="0"/>
        <v>0</v>
      </c>
      <c r="I59" s="24">
        <f t="shared" si="1"/>
        <v>0</v>
      </c>
      <c r="J59" s="3">
        <v>1</v>
      </c>
      <c r="K59" s="3">
        <v>6</v>
      </c>
      <c r="L59" s="9">
        <v>3.65</v>
      </c>
      <c r="M59" s="1" t="s">
        <v>8</v>
      </c>
      <c r="N59" s="1" t="s">
        <v>45</v>
      </c>
      <c r="O59" s="1" t="s">
        <v>46</v>
      </c>
    </row>
    <row r="60" spans="1:15" s="7" customFormat="1" ht="10.5">
      <c r="A60" s="6" t="s">
        <v>47</v>
      </c>
      <c r="B60" s="15" t="s">
        <v>613</v>
      </c>
      <c r="C60" s="1" t="s">
        <v>1</v>
      </c>
      <c r="D60" s="1" t="s">
        <v>17</v>
      </c>
      <c r="E60" s="1" t="s">
        <v>18</v>
      </c>
      <c r="F60" s="2" t="s">
        <v>48</v>
      </c>
      <c r="G60" s="13">
        <v>117.91</v>
      </c>
      <c r="H60" s="23">
        <f t="shared" si="0"/>
        <v>0</v>
      </c>
      <c r="I60" s="24">
        <f t="shared" si="1"/>
        <v>0</v>
      </c>
      <c r="J60" s="3">
        <v>1</v>
      </c>
      <c r="K60" s="3">
        <v>3</v>
      </c>
      <c r="L60" s="9">
        <v>5.72</v>
      </c>
      <c r="M60" s="1" t="s">
        <v>8</v>
      </c>
      <c r="N60" s="1" t="s">
        <v>49</v>
      </c>
      <c r="O60" s="1" t="s">
        <v>50</v>
      </c>
    </row>
    <row r="61" spans="1:15" s="7" customFormat="1" ht="10.5">
      <c r="A61" s="6" t="s">
        <v>51</v>
      </c>
      <c r="B61" s="15" t="s">
        <v>614</v>
      </c>
      <c r="C61" s="1" t="s">
        <v>1</v>
      </c>
      <c r="D61" s="1" t="s">
        <v>17</v>
      </c>
      <c r="E61" s="1" t="s">
        <v>55</v>
      </c>
      <c r="F61" s="2" t="s">
        <v>52</v>
      </c>
      <c r="G61" s="13">
        <v>3.85</v>
      </c>
      <c r="H61" s="23">
        <f t="shared" si="0"/>
        <v>0</v>
      </c>
      <c r="I61" s="24">
        <f t="shared" si="1"/>
        <v>0</v>
      </c>
      <c r="J61" s="3">
        <v>15</v>
      </c>
      <c r="K61" s="3">
        <v>30</v>
      </c>
      <c r="L61" s="9">
        <v>0.26</v>
      </c>
      <c r="M61" s="1" t="s">
        <v>8</v>
      </c>
      <c r="N61" s="1" t="s">
        <v>53</v>
      </c>
      <c r="O61" s="1" t="s">
        <v>54</v>
      </c>
    </row>
    <row r="62" spans="1:15" s="7" customFormat="1" ht="10.5">
      <c r="A62" s="6" t="s">
        <v>56</v>
      </c>
      <c r="B62" s="15" t="s">
        <v>615</v>
      </c>
      <c r="C62" s="1" t="s">
        <v>1</v>
      </c>
      <c r="D62" s="1" t="s">
        <v>17</v>
      </c>
      <c r="E62" s="1" t="s">
        <v>55</v>
      </c>
      <c r="F62" s="2" t="s">
        <v>57</v>
      </c>
      <c r="G62" s="13">
        <v>4.46</v>
      </c>
      <c r="H62" s="23">
        <f t="shared" si="0"/>
        <v>0</v>
      </c>
      <c r="I62" s="24">
        <f t="shared" si="1"/>
        <v>0</v>
      </c>
      <c r="J62" s="3">
        <v>20</v>
      </c>
      <c r="K62" s="3">
        <v>40</v>
      </c>
      <c r="L62" s="9">
        <v>0.35</v>
      </c>
      <c r="M62" s="1" t="s">
        <v>8</v>
      </c>
      <c r="N62" s="1" t="s">
        <v>58</v>
      </c>
      <c r="O62" s="1" t="s">
        <v>59</v>
      </c>
    </row>
    <row r="63" spans="1:15" s="7" customFormat="1" ht="10.5">
      <c r="A63" s="6" t="s">
        <v>60</v>
      </c>
      <c r="B63" s="15" t="s">
        <v>616</v>
      </c>
      <c r="C63" s="1" t="s">
        <v>1</v>
      </c>
      <c r="D63" s="1" t="s">
        <v>64</v>
      </c>
      <c r="E63" s="1" t="s">
        <v>55</v>
      </c>
      <c r="F63" s="2" t="s">
        <v>61</v>
      </c>
      <c r="G63" s="13">
        <v>5.73</v>
      </c>
      <c r="H63" s="23">
        <f t="shared" si="0"/>
        <v>0</v>
      </c>
      <c r="I63" s="24">
        <f t="shared" si="1"/>
        <v>0</v>
      </c>
      <c r="J63" s="3">
        <v>16</v>
      </c>
      <c r="K63" s="3">
        <v>32</v>
      </c>
      <c r="L63" s="9">
        <v>0.45</v>
      </c>
      <c r="M63" s="1" t="s">
        <v>8</v>
      </c>
      <c r="N63" s="1" t="s">
        <v>62</v>
      </c>
      <c r="O63" s="1" t="s">
        <v>63</v>
      </c>
    </row>
    <row r="64" spans="1:15" s="7" customFormat="1" ht="10.5">
      <c r="A64" s="6" t="s">
        <v>65</v>
      </c>
      <c r="B64" s="15" t="s">
        <v>617</v>
      </c>
      <c r="C64" s="1" t="s">
        <v>1</v>
      </c>
      <c r="D64" s="1" t="s">
        <v>64</v>
      </c>
      <c r="E64" s="1" t="s">
        <v>55</v>
      </c>
      <c r="F64" s="2" t="s">
        <v>66</v>
      </c>
      <c r="G64" s="13">
        <v>7.61</v>
      </c>
      <c r="H64" s="23">
        <f t="shared" si="0"/>
        <v>0</v>
      </c>
      <c r="I64" s="24">
        <f t="shared" si="1"/>
        <v>0</v>
      </c>
      <c r="J64" s="3">
        <v>1</v>
      </c>
      <c r="K64" s="3">
        <v>20</v>
      </c>
      <c r="L64" s="9">
        <v>0.65</v>
      </c>
      <c r="M64" s="1" t="s">
        <v>8</v>
      </c>
      <c r="N64" s="1" t="s">
        <v>67</v>
      </c>
      <c r="O64" s="1" t="s">
        <v>68</v>
      </c>
    </row>
    <row r="65" spans="1:15" s="7" customFormat="1" ht="10.5">
      <c r="A65" s="6" t="s">
        <v>69</v>
      </c>
      <c r="B65" s="15" t="s">
        <v>618</v>
      </c>
      <c r="C65" s="1" t="s">
        <v>1</v>
      </c>
      <c r="D65" s="1" t="s">
        <v>64</v>
      </c>
      <c r="E65" s="1" t="s">
        <v>55</v>
      </c>
      <c r="F65" s="2" t="s">
        <v>70</v>
      </c>
      <c r="G65" s="13">
        <v>9.61</v>
      </c>
      <c r="H65" s="23">
        <f t="shared" si="0"/>
        <v>0</v>
      </c>
      <c r="I65" s="24">
        <f t="shared" si="1"/>
        <v>0</v>
      </c>
      <c r="J65" s="3">
        <v>1</v>
      </c>
      <c r="K65" s="3">
        <v>16</v>
      </c>
      <c r="L65" s="9">
        <v>0.82</v>
      </c>
      <c r="M65" s="1" t="s">
        <v>8</v>
      </c>
      <c r="N65" s="1" t="s">
        <v>71</v>
      </c>
      <c r="O65" s="1" t="s">
        <v>72</v>
      </c>
    </row>
    <row r="66" spans="1:15" s="7" customFormat="1" ht="10.5">
      <c r="A66" s="6" t="s">
        <v>73</v>
      </c>
      <c r="B66" s="15" t="s">
        <v>619</v>
      </c>
      <c r="C66" s="1" t="s">
        <v>1</v>
      </c>
      <c r="D66" s="1" t="s">
        <v>64</v>
      </c>
      <c r="E66" s="1" t="s">
        <v>55</v>
      </c>
      <c r="F66" s="2" t="s">
        <v>74</v>
      </c>
      <c r="G66" s="13">
        <v>13.4</v>
      </c>
      <c r="H66" s="23">
        <f t="shared" si="0"/>
        <v>0</v>
      </c>
      <c r="I66" s="24">
        <f t="shared" si="1"/>
        <v>0</v>
      </c>
      <c r="J66" s="3">
        <v>1</v>
      </c>
      <c r="K66" s="3">
        <v>18</v>
      </c>
      <c r="L66" s="9">
        <v>1.15</v>
      </c>
      <c r="M66" s="1" t="s">
        <v>8</v>
      </c>
      <c r="N66" s="1" t="s">
        <v>75</v>
      </c>
      <c r="O66" s="1" t="s">
        <v>76</v>
      </c>
    </row>
    <row r="67" spans="1:15" s="7" customFormat="1" ht="10.5">
      <c r="A67" s="6" t="s">
        <v>77</v>
      </c>
      <c r="B67" s="15" t="s">
        <v>620</v>
      </c>
      <c r="C67" s="1" t="s">
        <v>1</v>
      </c>
      <c r="D67" s="1" t="s">
        <v>64</v>
      </c>
      <c r="E67" s="1" t="s">
        <v>55</v>
      </c>
      <c r="F67" s="2" t="s">
        <v>78</v>
      </c>
      <c r="G67" s="13">
        <v>28.48</v>
      </c>
      <c r="H67" s="23">
        <f t="shared" si="0"/>
        <v>0</v>
      </c>
      <c r="I67" s="24">
        <f t="shared" si="1"/>
        <v>0</v>
      </c>
      <c r="J67" s="3">
        <v>1</v>
      </c>
      <c r="K67" s="3">
        <v>6</v>
      </c>
      <c r="L67" s="9">
        <v>2.33</v>
      </c>
      <c r="M67" s="1" t="s">
        <v>8</v>
      </c>
      <c r="N67" s="1" t="s">
        <v>79</v>
      </c>
      <c r="O67" s="1" t="s">
        <v>80</v>
      </c>
    </row>
    <row r="68" spans="1:15" s="7" customFormat="1" ht="10.5">
      <c r="A68" s="6" t="s">
        <v>81</v>
      </c>
      <c r="B68" s="15" t="s">
        <v>621</v>
      </c>
      <c r="C68" s="1" t="s">
        <v>1</v>
      </c>
      <c r="D68" s="1" t="s">
        <v>64</v>
      </c>
      <c r="E68" s="1" t="s">
        <v>55</v>
      </c>
      <c r="F68" s="2" t="s">
        <v>82</v>
      </c>
      <c r="G68" s="13">
        <v>41.73</v>
      </c>
      <c r="H68" s="23">
        <f aca="true" t="shared" si="2" ref="H68:H123">$B$1</f>
        <v>0</v>
      </c>
      <c r="I68" s="24">
        <f aca="true" t="shared" si="3" ref="I68:I123">G68*H68</f>
        <v>0</v>
      </c>
      <c r="J68" s="3">
        <v>1</v>
      </c>
      <c r="K68" s="3">
        <v>8</v>
      </c>
      <c r="L68" s="9">
        <v>3.67</v>
      </c>
      <c r="M68" s="1" t="s">
        <v>8</v>
      </c>
      <c r="N68" s="1" t="s">
        <v>83</v>
      </c>
      <c r="O68" s="1" t="s">
        <v>84</v>
      </c>
    </row>
    <row r="69" spans="1:15" s="7" customFormat="1" ht="10.5">
      <c r="A69" s="6" t="s">
        <v>85</v>
      </c>
      <c r="B69" s="15" t="s">
        <v>622</v>
      </c>
      <c r="C69" s="1" t="s">
        <v>1</v>
      </c>
      <c r="D69" s="1" t="s">
        <v>64</v>
      </c>
      <c r="E69" s="1" t="s">
        <v>55</v>
      </c>
      <c r="F69" s="2" t="s">
        <v>86</v>
      </c>
      <c r="G69" s="13">
        <v>58.91</v>
      </c>
      <c r="H69" s="23">
        <f t="shared" si="2"/>
        <v>0</v>
      </c>
      <c r="I69" s="24">
        <f t="shared" si="3"/>
        <v>0</v>
      </c>
      <c r="J69" s="3">
        <v>1</v>
      </c>
      <c r="K69" s="3">
        <v>3</v>
      </c>
      <c r="L69" s="9">
        <v>5.33</v>
      </c>
      <c r="M69" s="1" t="s">
        <v>8</v>
      </c>
      <c r="N69" s="1" t="s">
        <v>87</v>
      </c>
      <c r="O69" s="1" t="s">
        <v>88</v>
      </c>
    </row>
    <row r="70" spans="1:15" s="7" customFormat="1" ht="10.5">
      <c r="A70" s="6" t="s">
        <v>89</v>
      </c>
      <c r="B70" s="15" t="s">
        <v>623</v>
      </c>
      <c r="C70" s="1" t="s">
        <v>1</v>
      </c>
      <c r="D70" s="1" t="s">
        <v>93</v>
      </c>
      <c r="E70" s="1" t="s">
        <v>94</v>
      </c>
      <c r="F70" s="2" t="s">
        <v>90</v>
      </c>
      <c r="G70" s="13">
        <v>10.13</v>
      </c>
      <c r="H70" s="23">
        <f t="shared" si="2"/>
        <v>0</v>
      </c>
      <c r="I70" s="24">
        <f t="shared" si="3"/>
        <v>0</v>
      </c>
      <c r="J70" s="3">
        <v>12</v>
      </c>
      <c r="K70" s="3">
        <v>72</v>
      </c>
      <c r="L70" s="9">
        <v>0.95</v>
      </c>
      <c r="M70" s="1" t="s">
        <v>8</v>
      </c>
      <c r="N70" s="1" t="s">
        <v>91</v>
      </c>
      <c r="O70" s="1" t="s">
        <v>92</v>
      </c>
    </row>
    <row r="71" spans="1:15" s="7" customFormat="1" ht="10.5">
      <c r="A71" s="6" t="s">
        <v>95</v>
      </c>
      <c r="B71" s="15" t="s">
        <v>624</v>
      </c>
      <c r="C71" s="1" t="s">
        <v>1</v>
      </c>
      <c r="D71" s="1" t="s">
        <v>93</v>
      </c>
      <c r="E71" s="1" t="s">
        <v>94</v>
      </c>
      <c r="F71" s="2" t="s">
        <v>96</v>
      </c>
      <c r="G71" s="13">
        <v>12.8</v>
      </c>
      <c r="H71" s="23">
        <f t="shared" si="2"/>
        <v>0</v>
      </c>
      <c r="I71" s="24">
        <f t="shared" si="3"/>
        <v>0</v>
      </c>
      <c r="J71" s="3">
        <v>12</v>
      </c>
      <c r="K71" s="3">
        <v>48</v>
      </c>
      <c r="L71" s="9">
        <v>1.18</v>
      </c>
      <c r="M71" s="1" t="s">
        <v>8</v>
      </c>
      <c r="N71" s="1" t="s">
        <v>97</v>
      </c>
      <c r="O71" s="1" t="s">
        <v>98</v>
      </c>
    </row>
    <row r="72" spans="1:15" s="7" customFormat="1" ht="10.5">
      <c r="A72" s="6" t="s">
        <v>99</v>
      </c>
      <c r="B72" s="15" t="s">
        <v>625</v>
      </c>
      <c r="C72" s="1" t="s">
        <v>1</v>
      </c>
      <c r="D72" s="1" t="s">
        <v>93</v>
      </c>
      <c r="E72" s="1" t="s">
        <v>94</v>
      </c>
      <c r="F72" s="2" t="s">
        <v>100</v>
      </c>
      <c r="G72" s="13">
        <v>16.46</v>
      </c>
      <c r="H72" s="23">
        <f t="shared" si="2"/>
        <v>0</v>
      </c>
      <c r="I72" s="24">
        <f t="shared" si="3"/>
        <v>0</v>
      </c>
      <c r="J72" s="3">
        <v>12</v>
      </c>
      <c r="K72" s="3">
        <v>48</v>
      </c>
      <c r="L72" s="9">
        <v>1.61</v>
      </c>
      <c r="M72" s="1" t="s">
        <v>8</v>
      </c>
      <c r="N72" s="1" t="s">
        <v>101</v>
      </c>
      <c r="O72" s="1" t="s">
        <v>102</v>
      </c>
    </row>
    <row r="73" spans="1:15" s="7" customFormat="1" ht="10.5">
      <c r="A73" s="6" t="s">
        <v>103</v>
      </c>
      <c r="B73" s="15" t="s">
        <v>626</v>
      </c>
      <c r="C73" s="1" t="s">
        <v>1</v>
      </c>
      <c r="D73" s="1" t="s">
        <v>93</v>
      </c>
      <c r="E73" s="1" t="s">
        <v>94</v>
      </c>
      <c r="F73" s="2" t="s">
        <v>104</v>
      </c>
      <c r="G73" s="13">
        <v>24.26</v>
      </c>
      <c r="H73" s="23">
        <f t="shared" si="2"/>
        <v>0</v>
      </c>
      <c r="I73" s="24">
        <f t="shared" si="3"/>
        <v>0</v>
      </c>
      <c r="J73" s="3">
        <v>6</v>
      </c>
      <c r="K73" s="3">
        <v>36</v>
      </c>
      <c r="L73" s="9">
        <v>1.98</v>
      </c>
      <c r="M73" s="1" t="s">
        <v>8</v>
      </c>
      <c r="N73" s="1" t="s">
        <v>105</v>
      </c>
      <c r="O73" s="1" t="s">
        <v>106</v>
      </c>
    </row>
    <row r="74" spans="1:15" s="7" customFormat="1" ht="10.5">
      <c r="A74" s="6" t="s">
        <v>107</v>
      </c>
      <c r="B74" s="15" t="s">
        <v>627</v>
      </c>
      <c r="C74" s="1" t="s">
        <v>1</v>
      </c>
      <c r="D74" s="1" t="s">
        <v>93</v>
      </c>
      <c r="E74" s="1" t="s">
        <v>94</v>
      </c>
      <c r="F74" s="2" t="s">
        <v>108</v>
      </c>
      <c r="G74" s="13">
        <v>26.36</v>
      </c>
      <c r="H74" s="23">
        <f t="shared" si="2"/>
        <v>0</v>
      </c>
      <c r="I74" s="24">
        <f t="shared" si="3"/>
        <v>0</v>
      </c>
      <c r="J74" s="3">
        <v>6</v>
      </c>
      <c r="K74" s="3">
        <v>24</v>
      </c>
      <c r="L74" s="9">
        <v>2.35</v>
      </c>
      <c r="M74" s="1" t="s">
        <v>8</v>
      </c>
      <c r="N74" s="1" t="s">
        <v>109</v>
      </c>
      <c r="O74" s="1" t="s">
        <v>110</v>
      </c>
    </row>
    <row r="75" spans="1:15" s="7" customFormat="1" ht="10.5">
      <c r="A75" s="6" t="s">
        <v>111</v>
      </c>
      <c r="B75" s="15" t="s">
        <v>628</v>
      </c>
      <c r="C75" s="1" t="s">
        <v>1</v>
      </c>
      <c r="D75" s="1" t="s">
        <v>93</v>
      </c>
      <c r="E75" s="1" t="s">
        <v>94</v>
      </c>
      <c r="F75" s="2" t="s">
        <v>112</v>
      </c>
      <c r="G75" s="13">
        <v>33.78</v>
      </c>
      <c r="H75" s="23">
        <f t="shared" si="2"/>
        <v>0</v>
      </c>
      <c r="I75" s="24">
        <f t="shared" si="3"/>
        <v>0</v>
      </c>
      <c r="J75" s="3">
        <v>6</v>
      </c>
      <c r="K75" s="3">
        <v>18</v>
      </c>
      <c r="L75" s="9">
        <v>3.67</v>
      </c>
      <c r="M75" s="1" t="s">
        <v>8</v>
      </c>
      <c r="N75" s="1" t="s">
        <v>113</v>
      </c>
      <c r="O75" s="1" t="s">
        <v>114</v>
      </c>
    </row>
    <row r="76" spans="1:15" s="7" customFormat="1" ht="10.5">
      <c r="A76" s="6" t="s">
        <v>115</v>
      </c>
      <c r="B76" s="15" t="s">
        <v>629</v>
      </c>
      <c r="C76" s="1" t="s">
        <v>1</v>
      </c>
      <c r="D76" s="1" t="s">
        <v>119</v>
      </c>
      <c r="E76" s="1" t="s">
        <v>120</v>
      </c>
      <c r="F76" s="2" t="s">
        <v>116</v>
      </c>
      <c r="G76" s="13">
        <v>62.69</v>
      </c>
      <c r="H76" s="23">
        <f t="shared" si="2"/>
        <v>0</v>
      </c>
      <c r="I76" s="24">
        <f t="shared" si="3"/>
        <v>0</v>
      </c>
      <c r="J76" s="3">
        <v>12</v>
      </c>
      <c r="K76" s="3">
        <v>24</v>
      </c>
      <c r="L76" s="9">
        <v>1.59</v>
      </c>
      <c r="M76" s="1" t="s">
        <v>8</v>
      </c>
      <c r="N76" s="1" t="s">
        <v>117</v>
      </c>
      <c r="O76" s="1" t="s">
        <v>118</v>
      </c>
    </row>
    <row r="77" spans="1:15" s="7" customFormat="1" ht="10.5">
      <c r="A77" s="6" t="s">
        <v>121</v>
      </c>
      <c r="B77" s="15" t="s">
        <v>630</v>
      </c>
      <c r="C77" s="1" t="s">
        <v>1</v>
      </c>
      <c r="D77" s="1"/>
      <c r="E77" s="1" t="s">
        <v>125</v>
      </c>
      <c r="F77" s="2" t="s">
        <v>122</v>
      </c>
      <c r="G77" s="13">
        <v>8.04</v>
      </c>
      <c r="H77" s="23">
        <f t="shared" si="2"/>
        <v>0</v>
      </c>
      <c r="I77" s="24">
        <f t="shared" si="3"/>
        <v>0</v>
      </c>
      <c r="J77" s="3">
        <v>1</v>
      </c>
      <c r="K77" s="3">
        <v>0</v>
      </c>
      <c r="L77" s="9">
        <v>0.44</v>
      </c>
      <c r="M77" s="1" t="s">
        <v>8</v>
      </c>
      <c r="N77" s="1" t="s">
        <v>123</v>
      </c>
      <c r="O77" s="1" t="s">
        <v>124</v>
      </c>
    </row>
    <row r="78" spans="1:15" s="7" customFormat="1" ht="10.5">
      <c r="A78" s="6" t="s">
        <v>126</v>
      </c>
      <c r="B78" s="15" t="s">
        <v>631</v>
      </c>
      <c r="C78" s="1" t="s">
        <v>1</v>
      </c>
      <c r="D78" s="1" t="s">
        <v>130</v>
      </c>
      <c r="E78" s="1" t="s">
        <v>131</v>
      </c>
      <c r="F78" s="2" t="s">
        <v>127</v>
      </c>
      <c r="G78" s="13">
        <v>1.01</v>
      </c>
      <c r="H78" s="23">
        <f t="shared" si="2"/>
        <v>0</v>
      </c>
      <c r="I78" s="24">
        <f t="shared" si="3"/>
        <v>0</v>
      </c>
      <c r="J78" s="3">
        <v>200</v>
      </c>
      <c r="K78" s="3">
        <v>1200</v>
      </c>
      <c r="L78" s="9">
        <v>0.02</v>
      </c>
      <c r="M78" s="1" t="s">
        <v>8</v>
      </c>
      <c r="N78" s="1" t="s">
        <v>128</v>
      </c>
      <c r="O78" s="1" t="s">
        <v>129</v>
      </c>
    </row>
    <row r="79" spans="1:15" s="7" customFormat="1" ht="10.5">
      <c r="A79" s="6" t="s">
        <v>132</v>
      </c>
      <c r="B79" s="15" t="s">
        <v>632</v>
      </c>
      <c r="C79" s="1" t="s">
        <v>1</v>
      </c>
      <c r="D79" s="1" t="s">
        <v>130</v>
      </c>
      <c r="E79" s="1" t="s">
        <v>131</v>
      </c>
      <c r="F79" s="2" t="s">
        <v>133</v>
      </c>
      <c r="G79" s="13">
        <v>7.22</v>
      </c>
      <c r="H79" s="23">
        <f t="shared" si="2"/>
        <v>0</v>
      </c>
      <c r="I79" s="24">
        <f t="shared" si="3"/>
        <v>0</v>
      </c>
      <c r="J79" s="3">
        <v>100</v>
      </c>
      <c r="K79" s="3">
        <v>600</v>
      </c>
      <c r="L79" s="9">
        <v>0.06</v>
      </c>
      <c r="M79" s="1" t="s">
        <v>8</v>
      </c>
      <c r="N79" s="1" t="s">
        <v>134</v>
      </c>
      <c r="O79" s="1" t="s">
        <v>135</v>
      </c>
    </row>
    <row r="80" spans="1:15" s="7" customFormat="1" ht="10.5">
      <c r="A80" s="6" t="s">
        <v>136</v>
      </c>
      <c r="B80" s="15" t="s">
        <v>633</v>
      </c>
      <c r="C80" s="1" t="s">
        <v>1</v>
      </c>
      <c r="D80" s="1" t="s">
        <v>130</v>
      </c>
      <c r="E80" s="1" t="s">
        <v>131</v>
      </c>
      <c r="F80" s="2" t="s">
        <v>137</v>
      </c>
      <c r="G80" s="13">
        <v>1.53</v>
      </c>
      <c r="H80" s="23">
        <f t="shared" si="2"/>
        <v>0</v>
      </c>
      <c r="I80" s="24">
        <f t="shared" si="3"/>
        <v>0</v>
      </c>
      <c r="J80" s="3">
        <v>150</v>
      </c>
      <c r="K80" s="3">
        <v>600</v>
      </c>
      <c r="L80" s="9">
        <v>0.04</v>
      </c>
      <c r="M80" s="1" t="s">
        <v>8</v>
      </c>
      <c r="N80" s="1" t="s">
        <v>138</v>
      </c>
      <c r="O80" s="1" t="s">
        <v>139</v>
      </c>
    </row>
    <row r="81" spans="1:15" s="7" customFormat="1" ht="10.5">
      <c r="A81" s="6" t="s">
        <v>140</v>
      </c>
      <c r="B81" s="15" t="s">
        <v>634</v>
      </c>
      <c r="C81" s="1" t="s">
        <v>1</v>
      </c>
      <c r="D81" s="1" t="s">
        <v>130</v>
      </c>
      <c r="E81" s="1" t="s">
        <v>131</v>
      </c>
      <c r="F81" s="2" t="s">
        <v>141</v>
      </c>
      <c r="G81" s="13">
        <v>2.15</v>
      </c>
      <c r="H81" s="23">
        <f t="shared" si="2"/>
        <v>0</v>
      </c>
      <c r="I81" s="24">
        <f t="shared" si="3"/>
        <v>0</v>
      </c>
      <c r="J81" s="3">
        <v>250</v>
      </c>
      <c r="K81" s="3">
        <v>500</v>
      </c>
      <c r="L81" s="9">
        <v>0.05</v>
      </c>
      <c r="M81" s="1" t="s">
        <v>8</v>
      </c>
      <c r="N81" s="1" t="s">
        <v>142</v>
      </c>
      <c r="O81" s="1" t="s">
        <v>143</v>
      </c>
    </row>
    <row r="82" spans="1:15" s="7" customFormat="1" ht="10.5">
      <c r="A82" s="6" t="s">
        <v>144</v>
      </c>
      <c r="B82" s="15" t="s">
        <v>635</v>
      </c>
      <c r="C82" s="1" t="s">
        <v>1</v>
      </c>
      <c r="D82" s="1" t="s">
        <v>130</v>
      </c>
      <c r="E82" s="1" t="s">
        <v>131</v>
      </c>
      <c r="F82" s="2" t="s">
        <v>145</v>
      </c>
      <c r="G82" s="13">
        <v>1.97</v>
      </c>
      <c r="H82" s="23">
        <f t="shared" si="2"/>
        <v>0</v>
      </c>
      <c r="I82" s="24">
        <f t="shared" si="3"/>
        <v>0</v>
      </c>
      <c r="J82" s="3">
        <v>200</v>
      </c>
      <c r="K82" s="3">
        <v>1200</v>
      </c>
      <c r="L82" s="9">
        <v>0.03</v>
      </c>
      <c r="M82" s="1" t="s">
        <v>8</v>
      </c>
      <c r="N82" s="1" t="s">
        <v>146</v>
      </c>
      <c r="O82" s="1" t="s">
        <v>147</v>
      </c>
    </row>
    <row r="83" spans="1:15" s="7" customFormat="1" ht="10.5">
      <c r="A83" s="6" t="s">
        <v>148</v>
      </c>
      <c r="B83" s="15" t="s">
        <v>636</v>
      </c>
      <c r="C83" s="1" t="s">
        <v>1</v>
      </c>
      <c r="D83" s="1" t="s">
        <v>130</v>
      </c>
      <c r="E83" s="1" t="s">
        <v>131</v>
      </c>
      <c r="F83" s="2" t="s">
        <v>149</v>
      </c>
      <c r="G83" s="13">
        <v>2.98</v>
      </c>
      <c r="H83" s="23">
        <f t="shared" si="2"/>
        <v>0</v>
      </c>
      <c r="I83" s="24">
        <f t="shared" si="3"/>
        <v>0</v>
      </c>
      <c r="J83" s="3">
        <v>150</v>
      </c>
      <c r="K83" s="3">
        <v>600</v>
      </c>
      <c r="L83" s="9">
        <v>0.05</v>
      </c>
      <c r="M83" s="1" t="s">
        <v>8</v>
      </c>
      <c r="N83" s="1" t="s">
        <v>150</v>
      </c>
      <c r="O83" s="1" t="s">
        <v>151</v>
      </c>
    </row>
    <row r="84" spans="1:15" s="7" customFormat="1" ht="10.5">
      <c r="A84" s="6" t="s">
        <v>152</v>
      </c>
      <c r="B84" s="15" t="s">
        <v>637</v>
      </c>
      <c r="C84" s="1" t="s">
        <v>1</v>
      </c>
      <c r="D84" s="1" t="s">
        <v>130</v>
      </c>
      <c r="E84" s="1" t="s">
        <v>156</v>
      </c>
      <c r="F84" s="2" t="s">
        <v>153</v>
      </c>
      <c r="G84" s="13">
        <v>10.83</v>
      </c>
      <c r="H84" s="23">
        <f t="shared" si="2"/>
        <v>0</v>
      </c>
      <c r="I84" s="24">
        <f t="shared" si="3"/>
        <v>0</v>
      </c>
      <c r="J84" s="3">
        <v>100</v>
      </c>
      <c r="K84" s="3">
        <v>600</v>
      </c>
      <c r="L84" s="9">
        <v>0.02</v>
      </c>
      <c r="M84" s="1" t="s">
        <v>8</v>
      </c>
      <c r="N84" s="1" t="s">
        <v>154</v>
      </c>
      <c r="O84" s="1" t="s">
        <v>155</v>
      </c>
    </row>
    <row r="85" spans="1:15" s="7" customFormat="1" ht="10.5">
      <c r="A85" s="6" t="s">
        <v>157</v>
      </c>
      <c r="B85" s="15" t="s">
        <v>638</v>
      </c>
      <c r="C85" s="1" t="s">
        <v>1</v>
      </c>
      <c r="D85" s="1" t="s">
        <v>130</v>
      </c>
      <c r="E85" s="1" t="s">
        <v>156</v>
      </c>
      <c r="F85" s="2" t="s">
        <v>158</v>
      </c>
      <c r="G85" s="13">
        <v>14.74</v>
      </c>
      <c r="H85" s="23">
        <f t="shared" si="2"/>
        <v>0</v>
      </c>
      <c r="I85" s="24">
        <f t="shared" si="3"/>
        <v>0</v>
      </c>
      <c r="J85" s="3">
        <v>50</v>
      </c>
      <c r="K85" s="3">
        <v>300</v>
      </c>
      <c r="L85" s="9">
        <v>0.04</v>
      </c>
      <c r="M85" s="1" t="s">
        <v>8</v>
      </c>
      <c r="N85" s="1" t="s">
        <v>159</v>
      </c>
      <c r="O85" s="1" t="s">
        <v>160</v>
      </c>
    </row>
    <row r="86" spans="1:15" s="7" customFormat="1" ht="10.5">
      <c r="A86" s="6" t="s">
        <v>161</v>
      </c>
      <c r="B86" s="15" t="s">
        <v>639</v>
      </c>
      <c r="C86" s="1" t="s">
        <v>1</v>
      </c>
      <c r="D86" s="1" t="s">
        <v>165</v>
      </c>
      <c r="E86" s="1" t="s">
        <v>166</v>
      </c>
      <c r="F86" s="2" t="s">
        <v>162</v>
      </c>
      <c r="G86" s="13">
        <v>13.28</v>
      </c>
      <c r="H86" s="23">
        <f t="shared" si="2"/>
        <v>0</v>
      </c>
      <c r="I86" s="24">
        <f t="shared" si="3"/>
        <v>0</v>
      </c>
      <c r="J86" s="3">
        <v>15</v>
      </c>
      <c r="K86" s="3">
        <v>90</v>
      </c>
      <c r="L86" s="9">
        <v>0.38</v>
      </c>
      <c r="M86" s="1" t="s">
        <v>8</v>
      </c>
      <c r="N86" s="1" t="s">
        <v>163</v>
      </c>
      <c r="O86" s="1" t="s">
        <v>164</v>
      </c>
    </row>
    <row r="87" spans="1:15" s="7" customFormat="1" ht="10.5">
      <c r="A87" s="6" t="s">
        <v>167</v>
      </c>
      <c r="B87" s="15" t="s">
        <v>640</v>
      </c>
      <c r="C87" s="1" t="s">
        <v>1</v>
      </c>
      <c r="D87" s="1"/>
      <c r="E87" s="1" t="s">
        <v>171</v>
      </c>
      <c r="F87" s="2" t="s">
        <v>168</v>
      </c>
      <c r="G87" s="13">
        <v>59.59</v>
      </c>
      <c r="H87" s="23">
        <f t="shared" si="2"/>
        <v>0</v>
      </c>
      <c r="I87" s="24">
        <f t="shared" si="3"/>
        <v>0</v>
      </c>
      <c r="J87" s="3">
        <v>1</v>
      </c>
      <c r="K87" s="3">
        <v>0</v>
      </c>
      <c r="L87" s="9">
        <v>1</v>
      </c>
      <c r="M87" s="1" t="s">
        <v>8</v>
      </c>
      <c r="N87" s="1" t="s">
        <v>169</v>
      </c>
      <c r="O87" s="1" t="s">
        <v>170</v>
      </c>
    </row>
    <row r="88" spans="1:15" s="7" customFormat="1" ht="10.5">
      <c r="A88" s="6" t="s">
        <v>172</v>
      </c>
      <c r="B88" s="15" t="s">
        <v>641</v>
      </c>
      <c r="C88" s="1" t="s">
        <v>1</v>
      </c>
      <c r="D88" s="1"/>
      <c r="E88" s="1" t="s">
        <v>176</v>
      </c>
      <c r="F88" s="2" t="s">
        <v>173</v>
      </c>
      <c r="G88" s="13">
        <v>23.08</v>
      </c>
      <c r="H88" s="23">
        <f t="shared" si="2"/>
        <v>0</v>
      </c>
      <c r="I88" s="24">
        <f t="shared" si="3"/>
        <v>0</v>
      </c>
      <c r="J88" s="3">
        <v>1</v>
      </c>
      <c r="K88" s="3">
        <v>0</v>
      </c>
      <c r="L88" s="9">
        <v>0.53</v>
      </c>
      <c r="M88" s="1" t="s">
        <v>8</v>
      </c>
      <c r="N88" s="1" t="s">
        <v>174</v>
      </c>
      <c r="O88" s="1" t="s">
        <v>175</v>
      </c>
    </row>
    <row r="89" spans="1:15" s="7" customFormat="1" ht="10.5">
      <c r="A89" s="6" t="s">
        <v>177</v>
      </c>
      <c r="B89" s="15" t="s">
        <v>642</v>
      </c>
      <c r="C89" s="1" t="s">
        <v>1</v>
      </c>
      <c r="D89" s="1" t="s">
        <v>181</v>
      </c>
      <c r="E89" s="1" t="s">
        <v>182</v>
      </c>
      <c r="F89" s="2" t="s">
        <v>178</v>
      </c>
      <c r="G89" s="13">
        <v>8.43</v>
      </c>
      <c r="H89" s="23">
        <f t="shared" si="2"/>
        <v>0</v>
      </c>
      <c r="I89" s="24">
        <f t="shared" si="3"/>
        <v>0</v>
      </c>
      <c r="J89" s="3">
        <v>1</v>
      </c>
      <c r="K89" s="3">
        <v>0</v>
      </c>
      <c r="L89" s="9">
        <v>0.32</v>
      </c>
      <c r="M89" s="1" t="s">
        <v>8</v>
      </c>
      <c r="N89" s="1" t="s">
        <v>179</v>
      </c>
      <c r="O89" s="1" t="s">
        <v>180</v>
      </c>
    </row>
    <row r="90" spans="1:15" s="7" customFormat="1" ht="10.5">
      <c r="A90" s="6" t="s">
        <v>183</v>
      </c>
      <c r="B90" s="15" t="s">
        <v>643</v>
      </c>
      <c r="C90" s="1" t="s">
        <v>1</v>
      </c>
      <c r="D90" s="1" t="s">
        <v>187</v>
      </c>
      <c r="E90" s="1" t="s">
        <v>188</v>
      </c>
      <c r="F90" s="2" t="s">
        <v>184</v>
      </c>
      <c r="G90" s="13">
        <v>3.71</v>
      </c>
      <c r="H90" s="23">
        <f t="shared" si="2"/>
        <v>0</v>
      </c>
      <c r="I90" s="24">
        <f t="shared" si="3"/>
        <v>0</v>
      </c>
      <c r="J90" s="3">
        <v>1</v>
      </c>
      <c r="K90" s="3">
        <v>0</v>
      </c>
      <c r="L90" s="9">
        <v>0.2</v>
      </c>
      <c r="M90" s="1" t="s">
        <v>8</v>
      </c>
      <c r="N90" s="1" t="s">
        <v>185</v>
      </c>
      <c r="O90" s="1" t="s">
        <v>186</v>
      </c>
    </row>
    <row r="91" spans="1:15" s="7" customFormat="1" ht="10.5">
      <c r="A91" s="6" t="s">
        <v>189</v>
      </c>
      <c r="B91" s="15" t="s">
        <v>644</v>
      </c>
      <c r="C91" s="1" t="s">
        <v>1</v>
      </c>
      <c r="D91" s="1" t="s">
        <v>193</v>
      </c>
      <c r="E91" s="1" t="s">
        <v>194</v>
      </c>
      <c r="F91" s="2" t="s">
        <v>190</v>
      </c>
      <c r="G91" s="13">
        <v>10.12</v>
      </c>
      <c r="H91" s="23">
        <f t="shared" si="2"/>
        <v>0</v>
      </c>
      <c r="I91" s="24">
        <f t="shared" si="3"/>
        <v>0</v>
      </c>
      <c r="J91" s="3">
        <v>1</v>
      </c>
      <c r="K91" s="3">
        <v>0</v>
      </c>
      <c r="L91" s="9">
        <v>0.39</v>
      </c>
      <c r="M91" s="1" t="s">
        <v>8</v>
      </c>
      <c r="N91" s="1" t="s">
        <v>191</v>
      </c>
      <c r="O91" s="1" t="s">
        <v>192</v>
      </c>
    </row>
    <row r="92" spans="1:15" s="7" customFormat="1" ht="10.5">
      <c r="A92" s="6" t="s">
        <v>195</v>
      </c>
      <c r="B92" s="15" t="s">
        <v>645</v>
      </c>
      <c r="C92" s="1" t="s">
        <v>1</v>
      </c>
      <c r="D92" s="1" t="s">
        <v>181</v>
      </c>
      <c r="E92" s="1" t="s">
        <v>182</v>
      </c>
      <c r="F92" s="2" t="s">
        <v>196</v>
      </c>
      <c r="G92" s="13">
        <v>8.03</v>
      </c>
      <c r="H92" s="23">
        <f t="shared" si="2"/>
        <v>0</v>
      </c>
      <c r="I92" s="24">
        <f t="shared" si="3"/>
        <v>0</v>
      </c>
      <c r="J92" s="3">
        <v>1</v>
      </c>
      <c r="K92" s="3">
        <v>0</v>
      </c>
      <c r="L92" s="9">
        <v>0.25</v>
      </c>
      <c r="M92" s="1" t="s">
        <v>8</v>
      </c>
      <c r="N92" s="1" t="s">
        <v>197</v>
      </c>
      <c r="O92" s="1" t="s">
        <v>198</v>
      </c>
    </row>
    <row r="93" spans="1:15" s="7" customFormat="1" ht="10.5">
      <c r="A93" s="6" t="s">
        <v>199</v>
      </c>
      <c r="B93" s="15" t="s">
        <v>646</v>
      </c>
      <c r="C93" s="1" t="s">
        <v>1</v>
      </c>
      <c r="D93" s="1" t="s">
        <v>181</v>
      </c>
      <c r="E93" s="1" t="s">
        <v>182</v>
      </c>
      <c r="F93" s="2" t="s">
        <v>200</v>
      </c>
      <c r="G93" s="13">
        <v>8.03</v>
      </c>
      <c r="H93" s="23">
        <f t="shared" si="2"/>
        <v>0</v>
      </c>
      <c r="I93" s="24">
        <f t="shared" si="3"/>
        <v>0</v>
      </c>
      <c r="J93" s="3">
        <v>1</v>
      </c>
      <c r="K93" s="3">
        <v>0</v>
      </c>
      <c r="L93" s="9">
        <v>0.34</v>
      </c>
      <c r="M93" s="1" t="s">
        <v>8</v>
      </c>
      <c r="N93" s="1" t="s">
        <v>201</v>
      </c>
      <c r="O93" s="1" t="s">
        <v>202</v>
      </c>
    </row>
    <row r="94" spans="1:15" s="7" customFormat="1" ht="10.5">
      <c r="A94" s="6" t="s">
        <v>203</v>
      </c>
      <c r="B94" s="15" t="s">
        <v>647</v>
      </c>
      <c r="C94" s="1" t="s">
        <v>1</v>
      </c>
      <c r="D94" s="1" t="s">
        <v>181</v>
      </c>
      <c r="E94" s="1" t="s">
        <v>207</v>
      </c>
      <c r="F94" s="2" t="s">
        <v>204</v>
      </c>
      <c r="G94" s="13">
        <v>11.64</v>
      </c>
      <c r="H94" s="23">
        <f t="shared" si="2"/>
        <v>0</v>
      </c>
      <c r="I94" s="24">
        <f t="shared" si="3"/>
        <v>0</v>
      </c>
      <c r="J94" s="3">
        <v>1</v>
      </c>
      <c r="K94" s="3">
        <v>0</v>
      </c>
      <c r="L94" s="9">
        <v>0.61</v>
      </c>
      <c r="M94" s="1" t="s">
        <v>8</v>
      </c>
      <c r="N94" s="1" t="s">
        <v>205</v>
      </c>
      <c r="O94" s="1" t="s">
        <v>206</v>
      </c>
    </row>
    <row r="95" spans="1:15" s="7" customFormat="1" ht="10.5">
      <c r="A95" s="6" t="s">
        <v>208</v>
      </c>
      <c r="B95" s="15" t="s">
        <v>648</v>
      </c>
      <c r="C95" s="1" t="s">
        <v>1</v>
      </c>
      <c r="D95" s="1" t="s">
        <v>212</v>
      </c>
      <c r="E95" s="1" t="s">
        <v>188</v>
      </c>
      <c r="F95" s="2" t="s">
        <v>209</v>
      </c>
      <c r="G95" s="13">
        <v>5.62</v>
      </c>
      <c r="H95" s="23">
        <f t="shared" si="2"/>
        <v>0</v>
      </c>
      <c r="I95" s="24">
        <f t="shared" si="3"/>
        <v>0</v>
      </c>
      <c r="J95" s="3">
        <v>10</v>
      </c>
      <c r="K95" s="3">
        <v>50</v>
      </c>
      <c r="L95" s="9">
        <v>0.2</v>
      </c>
      <c r="M95" s="1" t="s">
        <v>8</v>
      </c>
      <c r="N95" s="1" t="s">
        <v>210</v>
      </c>
      <c r="O95" s="1" t="s">
        <v>211</v>
      </c>
    </row>
    <row r="96" spans="1:15" s="7" customFormat="1" ht="10.5">
      <c r="A96" s="6" t="s">
        <v>213</v>
      </c>
      <c r="B96" s="15" t="s">
        <v>649</v>
      </c>
      <c r="C96" s="1" t="s">
        <v>1</v>
      </c>
      <c r="D96" s="1" t="s">
        <v>181</v>
      </c>
      <c r="E96" s="1" t="s">
        <v>217</v>
      </c>
      <c r="F96" s="2" t="s">
        <v>214</v>
      </c>
      <c r="G96" s="13">
        <v>7.16</v>
      </c>
      <c r="H96" s="23">
        <f t="shared" si="2"/>
        <v>0</v>
      </c>
      <c r="I96" s="24">
        <f t="shared" si="3"/>
        <v>0</v>
      </c>
      <c r="J96" s="3">
        <v>1</v>
      </c>
      <c r="K96" s="3">
        <v>60</v>
      </c>
      <c r="L96" s="9">
        <v>0.38</v>
      </c>
      <c r="M96" s="1" t="s">
        <v>8</v>
      </c>
      <c r="N96" s="1" t="s">
        <v>215</v>
      </c>
      <c r="O96" s="1" t="s">
        <v>216</v>
      </c>
    </row>
    <row r="97" spans="1:15" s="7" customFormat="1" ht="10.5">
      <c r="A97" s="6" t="s">
        <v>218</v>
      </c>
      <c r="B97" s="15" t="s">
        <v>650</v>
      </c>
      <c r="C97" s="1" t="s">
        <v>1</v>
      </c>
      <c r="D97" s="1" t="s">
        <v>181</v>
      </c>
      <c r="E97" s="1" t="s">
        <v>222</v>
      </c>
      <c r="F97" s="2" t="s">
        <v>219</v>
      </c>
      <c r="G97" s="13">
        <v>15.1</v>
      </c>
      <c r="H97" s="23">
        <f t="shared" si="2"/>
        <v>0</v>
      </c>
      <c r="I97" s="24">
        <f t="shared" si="3"/>
        <v>0</v>
      </c>
      <c r="J97" s="3">
        <v>1</v>
      </c>
      <c r="K97" s="3">
        <v>0</v>
      </c>
      <c r="L97" s="9">
        <v>0.81</v>
      </c>
      <c r="M97" s="1" t="s">
        <v>8</v>
      </c>
      <c r="N97" s="1" t="s">
        <v>220</v>
      </c>
      <c r="O97" s="1" t="s">
        <v>221</v>
      </c>
    </row>
    <row r="98" spans="1:15" s="7" customFormat="1" ht="10.5">
      <c r="A98" s="6" t="s">
        <v>223</v>
      </c>
      <c r="B98" s="15" t="s">
        <v>651</v>
      </c>
      <c r="C98" s="1" t="s">
        <v>1</v>
      </c>
      <c r="D98" s="1" t="s">
        <v>227</v>
      </c>
      <c r="E98" s="1" t="s">
        <v>188</v>
      </c>
      <c r="F98" s="2" t="s">
        <v>224</v>
      </c>
      <c r="G98" s="13">
        <v>5.62</v>
      </c>
      <c r="H98" s="23">
        <f t="shared" si="2"/>
        <v>0</v>
      </c>
      <c r="I98" s="24">
        <f t="shared" si="3"/>
        <v>0</v>
      </c>
      <c r="J98" s="3">
        <v>10</v>
      </c>
      <c r="K98" s="3">
        <v>200</v>
      </c>
      <c r="L98" s="9">
        <v>0.2</v>
      </c>
      <c r="M98" s="1" t="s">
        <v>8</v>
      </c>
      <c r="N98" s="1" t="s">
        <v>225</v>
      </c>
      <c r="O98" s="1" t="s">
        <v>226</v>
      </c>
    </row>
    <row r="99" spans="1:15" s="7" customFormat="1" ht="10.5">
      <c r="A99" s="6" t="s">
        <v>228</v>
      </c>
      <c r="B99" s="15" t="s">
        <v>652</v>
      </c>
      <c r="C99" s="1" t="s">
        <v>1</v>
      </c>
      <c r="D99" s="1" t="s">
        <v>181</v>
      </c>
      <c r="E99" s="1" t="s">
        <v>232</v>
      </c>
      <c r="F99" s="2" t="s">
        <v>229</v>
      </c>
      <c r="G99" s="13">
        <v>27.6</v>
      </c>
      <c r="H99" s="23">
        <f t="shared" si="2"/>
        <v>0</v>
      </c>
      <c r="I99" s="24">
        <f t="shared" si="3"/>
        <v>0</v>
      </c>
      <c r="J99" s="3">
        <v>1</v>
      </c>
      <c r="K99" s="3">
        <v>0</v>
      </c>
      <c r="L99" s="9">
        <v>0.87</v>
      </c>
      <c r="M99" s="1" t="s">
        <v>8</v>
      </c>
      <c r="N99" s="1" t="s">
        <v>230</v>
      </c>
      <c r="O99" s="1" t="s">
        <v>231</v>
      </c>
    </row>
    <row r="100" spans="1:15" s="7" customFormat="1" ht="10.5">
      <c r="A100" s="6" t="s">
        <v>233</v>
      </c>
      <c r="B100" s="15" t="s">
        <v>653</v>
      </c>
      <c r="C100" s="1" t="s">
        <v>1</v>
      </c>
      <c r="D100" s="1" t="s">
        <v>237</v>
      </c>
      <c r="E100" s="1" t="s">
        <v>188</v>
      </c>
      <c r="F100" s="2" t="s">
        <v>234</v>
      </c>
      <c r="G100" s="13">
        <v>17.73</v>
      </c>
      <c r="H100" s="23">
        <f t="shared" si="2"/>
        <v>0</v>
      </c>
      <c r="I100" s="24">
        <f t="shared" si="3"/>
        <v>0</v>
      </c>
      <c r="J100" s="3">
        <v>10</v>
      </c>
      <c r="K100" s="3">
        <v>100</v>
      </c>
      <c r="L100" s="9">
        <v>0.37</v>
      </c>
      <c r="M100" s="1" t="s">
        <v>8</v>
      </c>
      <c r="N100" s="1" t="s">
        <v>235</v>
      </c>
      <c r="O100" s="1" t="s">
        <v>236</v>
      </c>
    </row>
    <row r="101" spans="1:15" s="7" customFormat="1" ht="10.5">
      <c r="A101" s="6" t="s">
        <v>238</v>
      </c>
      <c r="B101" s="15" t="s">
        <v>654</v>
      </c>
      <c r="C101" s="1" t="s">
        <v>1</v>
      </c>
      <c r="D101" s="1" t="s">
        <v>181</v>
      </c>
      <c r="E101" s="1" t="s">
        <v>232</v>
      </c>
      <c r="F101" s="2" t="s">
        <v>239</v>
      </c>
      <c r="G101" s="13">
        <v>37.68</v>
      </c>
      <c r="H101" s="23">
        <f t="shared" si="2"/>
        <v>0</v>
      </c>
      <c r="I101" s="24">
        <f t="shared" si="3"/>
        <v>0</v>
      </c>
      <c r="J101" s="3">
        <v>1</v>
      </c>
      <c r="K101" s="3">
        <v>0</v>
      </c>
      <c r="L101" s="9">
        <v>0.87</v>
      </c>
      <c r="M101" s="1" t="s">
        <v>8</v>
      </c>
      <c r="N101" s="1" t="s">
        <v>240</v>
      </c>
      <c r="O101" s="1" t="s">
        <v>241</v>
      </c>
    </row>
    <row r="102" spans="1:15" s="7" customFormat="1" ht="10.5">
      <c r="A102" s="6" t="s">
        <v>242</v>
      </c>
      <c r="B102" s="15" t="s">
        <v>655</v>
      </c>
      <c r="C102" s="1" t="s">
        <v>1</v>
      </c>
      <c r="D102" s="1" t="s">
        <v>181</v>
      </c>
      <c r="E102" s="1" t="s">
        <v>246</v>
      </c>
      <c r="F102" s="2" t="s">
        <v>243</v>
      </c>
      <c r="G102" s="13">
        <v>19.14</v>
      </c>
      <c r="H102" s="23">
        <f t="shared" si="2"/>
        <v>0</v>
      </c>
      <c r="I102" s="24">
        <f t="shared" si="3"/>
        <v>0</v>
      </c>
      <c r="J102" s="3">
        <v>1</v>
      </c>
      <c r="K102" s="3">
        <v>0</v>
      </c>
      <c r="L102" s="9">
        <v>0.87</v>
      </c>
      <c r="M102" s="1" t="s">
        <v>8</v>
      </c>
      <c r="N102" s="1" t="s">
        <v>244</v>
      </c>
      <c r="O102" s="1" t="s">
        <v>245</v>
      </c>
    </row>
    <row r="103" spans="1:15" s="7" customFormat="1" ht="10.5">
      <c r="A103" s="6" t="s">
        <v>247</v>
      </c>
      <c r="B103" s="15" t="s">
        <v>656</v>
      </c>
      <c r="C103" s="1" t="s">
        <v>1</v>
      </c>
      <c r="D103" s="1" t="s">
        <v>251</v>
      </c>
      <c r="E103" s="1" t="s">
        <v>188</v>
      </c>
      <c r="F103" s="2" t="s">
        <v>248</v>
      </c>
      <c r="G103" s="13">
        <v>8.35</v>
      </c>
      <c r="H103" s="23">
        <f t="shared" si="2"/>
        <v>0</v>
      </c>
      <c r="I103" s="24">
        <f t="shared" si="3"/>
        <v>0</v>
      </c>
      <c r="J103" s="3">
        <v>10</v>
      </c>
      <c r="K103" s="3">
        <v>100</v>
      </c>
      <c r="L103" s="9">
        <v>0.2</v>
      </c>
      <c r="M103" s="1" t="s">
        <v>8</v>
      </c>
      <c r="N103" s="1" t="s">
        <v>249</v>
      </c>
      <c r="O103" s="1" t="s">
        <v>250</v>
      </c>
    </row>
    <row r="104" spans="1:15" s="7" customFormat="1" ht="10.5">
      <c r="A104" s="6" t="s">
        <v>252</v>
      </c>
      <c r="B104" s="15" t="s">
        <v>657</v>
      </c>
      <c r="C104" s="1" t="s">
        <v>1</v>
      </c>
      <c r="D104" s="1" t="s">
        <v>181</v>
      </c>
      <c r="E104" s="1" t="s">
        <v>256</v>
      </c>
      <c r="F104" s="2" t="s">
        <v>253</v>
      </c>
      <c r="G104" s="13">
        <v>22.23</v>
      </c>
      <c r="H104" s="23">
        <f t="shared" si="2"/>
        <v>0</v>
      </c>
      <c r="I104" s="24">
        <f t="shared" si="3"/>
        <v>0</v>
      </c>
      <c r="J104" s="3">
        <v>1</v>
      </c>
      <c r="K104" s="3">
        <v>0</v>
      </c>
      <c r="L104" s="9">
        <v>0.69</v>
      </c>
      <c r="M104" s="1" t="s">
        <v>8</v>
      </c>
      <c r="N104" s="1" t="s">
        <v>254</v>
      </c>
      <c r="O104" s="1" t="s">
        <v>255</v>
      </c>
    </row>
    <row r="105" spans="1:15" s="7" customFormat="1" ht="10.5">
      <c r="A105" s="6" t="s">
        <v>257</v>
      </c>
      <c r="B105" s="15" t="s">
        <v>658</v>
      </c>
      <c r="C105" s="1" t="s">
        <v>1</v>
      </c>
      <c r="D105" s="1" t="s">
        <v>181</v>
      </c>
      <c r="E105" s="1" t="s">
        <v>246</v>
      </c>
      <c r="F105" s="2" t="s">
        <v>258</v>
      </c>
      <c r="G105" s="13">
        <v>16.79</v>
      </c>
      <c r="H105" s="23">
        <f t="shared" si="2"/>
        <v>0</v>
      </c>
      <c r="I105" s="24">
        <f t="shared" si="3"/>
        <v>0</v>
      </c>
      <c r="J105" s="3">
        <v>1</v>
      </c>
      <c r="K105" s="3">
        <v>0</v>
      </c>
      <c r="L105" s="9">
        <v>0.75</v>
      </c>
      <c r="M105" s="1" t="s">
        <v>8</v>
      </c>
      <c r="N105" s="1" t="s">
        <v>259</v>
      </c>
      <c r="O105" s="1" t="s">
        <v>260</v>
      </c>
    </row>
    <row r="106" spans="1:15" s="7" customFormat="1" ht="10.5">
      <c r="A106" s="6" t="s">
        <v>261</v>
      </c>
      <c r="B106" s="15" t="s">
        <v>659</v>
      </c>
      <c r="C106" s="1" t="s">
        <v>1</v>
      </c>
      <c r="D106" s="1" t="s">
        <v>265</v>
      </c>
      <c r="E106" s="1" t="s">
        <v>188</v>
      </c>
      <c r="F106" s="2" t="s">
        <v>262</v>
      </c>
      <c r="G106" s="13">
        <v>15.99</v>
      </c>
      <c r="H106" s="23">
        <f t="shared" si="2"/>
        <v>0</v>
      </c>
      <c r="I106" s="24">
        <f t="shared" si="3"/>
        <v>0</v>
      </c>
      <c r="J106" s="3">
        <v>10</v>
      </c>
      <c r="K106" s="3">
        <v>200</v>
      </c>
      <c r="L106" s="9">
        <v>0.19</v>
      </c>
      <c r="M106" s="1" t="s">
        <v>8</v>
      </c>
      <c r="N106" s="1" t="s">
        <v>263</v>
      </c>
      <c r="O106" s="1" t="s">
        <v>264</v>
      </c>
    </row>
    <row r="107" spans="1:15" s="7" customFormat="1" ht="10.5">
      <c r="A107" s="6" t="s">
        <v>266</v>
      </c>
      <c r="B107" s="15" t="s">
        <v>660</v>
      </c>
      <c r="C107" s="1" t="s">
        <v>1</v>
      </c>
      <c r="D107" s="1" t="s">
        <v>270</v>
      </c>
      <c r="E107" s="1" t="s">
        <v>271</v>
      </c>
      <c r="F107" s="2" t="s">
        <v>267</v>
      </c>
      <c r="G107" s="13">
        <v>32.6</v>
      </c>
      <c r="H107" s="23">
        <f t="shared" si="2"/>
        <v>0</v>
      </c>
      <c r="I107" s="24">
        <f t="shared" si="3"/>
        <v>0</v>
      </c>
      <c r="J107" s="3">
        <v>1</v>
      </c>
      <c r="K107" s="3">
        <v>0</v>
      </c>
      <c r="L107" s="9">
        <v>0.87</v>
      </c>
      <c r="M107" s="1" t="s">
        <v>8</v>
      </c>
      <c r="N107" s="1" t="s">
        <v>268</v>
      </c>
      <c r="O107" s="1" t="s">
        <v>269</v>
      </c>
    </row>
    <row r="108" spans="1:15" s="7" customFormat="1" ht="10.5">
      <c r="A108" s="6" t="s">
        <v>272</v>
      </c>
      <c r="B108" s="15" t="s">
        <v>661</v>
      </c>
      <c r="C108" s="1" t="s">
        <v>1</v>
      </c>
      <c r="D108" s="1" t="s">
        <v>181</v>
      </c>
      <c r="E108" s="1" t="s">
        <v>276</v>
      </c>
      <c r="F108" s="2" t="s">
        <v>273</v>
      </c>
      <c r="G108" s="13">
        <v>5.01</v>
      </c>
      <c r="H108" s="23">
        <f t="shared" si="2"/>
        <v>0</v>
      </c>
      <c r="I108" s="24">
        <f t="shared" si="3"/>
        <v>0</v>
      </c>
      <c r="J108" s="3">
        <v>1</v>
      </c>
      <c r="K108" s="3">
        <v>0</v>
      </c>
      <c r="L108" s="9">
        <v>0.3</v>
      </c>
      <c r="M108" s="1" t="s">
        <v>8</v>
      </c>
      <c r="N108" s="1" t="s">
        <v>274</v>
      </c>
      <c r="O108" s="1" t="s">
        <v>275</v>
      </c>
    </row>
    <row r="109" spans="1:15" s="7" customFormat="1" ht="10.5">
      <c r="A109" s="6" t="s">
        <v>277</v>
      </c>
      <c r="B109" s="15" t="s">
        <v>662</v>
      </c>
      <c r="C109" s="1" t="s">
        <v>1</v>
      </c>
      <c r="D109" s="1" t="s">
        <v>181</v>
      </c>
      <c r="E109" s="1" t="s">
        <v>281</v>
      </c>
      <c r="F109" s="2" t="s">
        <v>278</v>
      </c>
      <c r="G109" s="13">
        <v>86.15</v>
      </c>
      <c r="H109" s="23">
        <f t="shared" si="2"/>
        <v>0</v>
      </c>
      <c r="I109" s="24">
        <f t="shared" si="3"/>
        <v>0</v>
      </c>
      <c r="J109" s="3">
        <v>1</v>
      </c>
      <c r="K109" s="3">
        <v>0</v>
      </c>
      <c r="L109" s="9">
        <v>1.41</v>
      </c>
      <c r="M109" s="1" t="s">
        <v>8</v>
      </c>
      <c r="N109" s="1" t="s">
        <v>279</v>
      </c>
      <c r="O109" s="1" t="s">
        <v>280</v>
      </c>
    </row>
    <row r="110" spans="1:15" s="7" customFormat="1" ht="10.5">
      <c r="A110" s="6" t="s">
        <v>282</v>
      </c>
      <c r="B110" s="15" t="s">
        <v>663</v>
      </c>
      <c r="C110" s="1" t="s">
        <v>1</v>
      </c>
      <c r="D110" s="1" t="s">
        <v>286</v>
      </c>
      <c r="E110" s="1" t="s">
        <v>188</v>
      </c>
      <c r="F110" s="2" t="s">
        <v>283</v>
      </c>
      <c r="G110" s="13">
        <v>14.67</v>
      </c>
      <c r="H110" s="23">
        <f t="shared" si="2"/>
        <v>0</v>
      </c>
      <c r="I110" s="24">
        <f t="shared" si="3"/>
        <v>0</v>
      </c>
      <c r="J110" s="3">
        <v>1</v>
      </c>
      <c r="K110" s="3">
        <v>0</v>
      </c>
      <c r="L110" s="9">
        <v>0.31</v>
      </c>
      <c r="M110" s="1" t="s">
        <v>8</v>
      </c>
      <c r="N110" s="1" t="s">
        <v>284</v>
      </c>
      <c r="O110" s="1" t="s">
        <v>285</v>
      </c>
    </row>
    <row r="111" spans="1:15" s="7" customFormat="1" ht="10.5">
      <c r="A111" s="6" t="s">
        <v>287</v>
      </c>
      <c r="B111" s="15" t="s">
        <v>664</v>
      </c>
      <c r="C111" s="1" t="s">
        <v>1</v>
      </c>
      <c r="D111" s="1" t="s">
        <v>181</v>
      </c>
      <c r="E111" s="1" t="s">
        <v>291</v>
      </c>
      <c r="F111" s="2" t="s">
        <v>288</v>
      </c>
      <c r="G111" s="13">
        <v>31.69</v>
      </c>
      <c r="H111" s="23">
        <f t="shared" si="2"/>
        <v>0</v>
      </c>
      <c r="I111" s="24">
        <f t="shared" si="3"/>
        <v>0</v>
      </c>
      <c r="J111" s="3">
        <v>1</v>
      </c>
      <c r="K111" s="3">
        <v>0</v>
      </c>
      <c r="L111" s="9">
        <v>0.73</v>
      </c>
      <c r="M111" s="1" t="s">
        <v>8</v>
      </c>
      <c r="N111" s="1" t="s">
        <v>289</v>
      </c>
      <c r="O111" s="1" t="s">
        <v>290</v>
      </c>
    </row>
    <row r="112" spans="1:15" s="7" customFormat="1" ht="10.5">
      <c r="A112" s="6" t="s">
        <v>292</v>
      </c>
      <c r="B112" s="15" t="s">
        <v>665</v>
      </c>
      <c r="C112" s="1" t="s">
        <v>1</v>
      </c>
      <c r="D112" s="1" t="s">
        <v>181</v>
      </c>
      <c r="E112" s="1" t="s">
        <v>291</v>
      </c>
      <c r="F112" s="2" t="s">
        <v>293</v>
      </c>
      <c r="G112" s="13">
        <v>41.46</v>
      </c>
      <c r="H112" s="23">
        <f t="shared" si="2"/>
        <v>0</v>
      </c>
      <c r="I112" s="24">
        <f t="shared" si="3"/>
        <v>0</v>
      </c>
      <c r="J112" s="3">
        <v>1</v>
      </c>
      <c r="K112" s="3">
        <v>0</v>
      </c>
      <c r="L112" s="9">
        <v>1.35</v>
      </c>
      <c r="M112" s="1" t="s">
        <v>8</v>
      </c>
      <c r="N112" s="1" t="s">
        <v>294</v>
      </c>
      <c r="O112" s="1" t="s">
        <v>295</v>
      </c>
    </row>
    <row r="113" spans="1:15" s="7" customFormat="1" ht="10.5">
      <c r="A113" s="6" t="s">
        <v>296</v>
      </c>
      <c r="B113" s="15" t="s">
        <v>666</v>
      </c>
      <c r="C113" s="1" t="s">
        <v>1</v>
      </c>
      <c r="D113" s="1" t="s">
        <v>300</v>
      </c>
      <c r="E113" s="1" t="s">
        <v>301</v>
      </c>
      <c r="F113" s="2" t="s">
        <v>297</v>
      </c>
      <c r="G113" s="13">
        <v>17.73</v>
      </c>
      <c r="H113" s="23">
        <f t="shared" si="2"/>
        <v>0</v>
      </c>
      <c r="I113" s="24">
        <f t="shared" si="3"/>
        <v>0</v>
      </c>
      <c r="J113" s="3">
        <v>1</v>
      </c>
      <c r="K113" s="3">
        <v>0</v>
      </c>
      <c r="L113" s="9">
        <v>0.29</v>
      </c>
      <c r="M113" s="1" t="s">
        <v>8</v>
      </c>
      <c r="N113" s="1" t="s">
        <v>298</v>
      </c>
      <c r="O113" s="1" t="s">
        <v>299</v>
      </c>
    </row>
    <row r="114" spans="1:15" s="7" customFormat="1" ht="10.5">
      <c r="A114" s="6" t="s">
        <v>302</v>
      </c>
      <c r="B114" s="15" t="s">
        <v>667</v>
      </c>
      <c r="C114" s="1" t="s">
        <v>1</v>
      </c>
      <c r="D114" s="1" t="s">
        <v>306</v>
      </c>
      <c r="E114" s="1" t="s">
        <v>307</v>
      </c>
      <c r="F114" s="2" t="s">
        <v>303</v>
      </c>
      <c r="G114" s="13">
        <v>15.9</v>
      </c>
      <c r="H114" s="23">
        <f t="shared" si="2"/>
        <v>0</v>
      </c>
      <c r="I114" s="24">
        <f t="shared" si="3"/>
        <v>0</v>
      </c>
      <c r="J114" s="3">
        <v>10</v>
      </c>
      <c r="K114" s="3">
        <v>100</v>
      </c>
      <c r="L114" s="9">
        <v>0.44</v>
      </c>
      <c r="M114" s="1" t="s">
        <v>8</v>
      </c>
      <c r="N114" s="1" t="s">
        <v>304</v>
      </c>
      <c r="O114" s="1" t="s">
        <v>305</v>
      </c>
    </row>
    <row r="115" spans="1:15" s="7" customFormat="1" ht="10.5">
      <c r="A115" s="6" t="s">
        <v>308</v>
      </c>
      <c r="B115" s="15" t="s">
        <v>668</v>
      </c>
      <c r="C115" s="1" t="s">
        <v>1</v>
      </c>
      <c r="D115" s="1"/>
      <c r="E115" s="1" t="s">
        <v>312</v>
      </c>
      <c r="F115" s="2" t="s">
        <v>309</v>
      </c>
      <c r="G115" s="13">
        <v>6.87</v>
      </c>
      <c r="H115" s="23">
        <f t="shared" si="2"/>
        <v>0</v>
      </c>
      <c r="I115" s="24">
        <f t="shared" si="3"/>
        <v>0</v>
      </c>
      <c r="J115" s="3">
        <v>50</v>
      </c>
      <c r="K115" s="3">
        <v>100</v>
      </c>
      <c r="L115" s="9">
        <v>0.37</v>
      </c>
      <c r="M115" s="1" t="s">
        <v>8</v>
      </c>
      <c r="N115" s="1" t="s">
        <v>310</v>
      </c>
      <c r="O115" s="1" t="s">
        <v>311</v>
      </c>
    </row>
    <row r="116" spans="1:15" s="7" customFormat="1" ht="10.5">
      <c r="A116" s="6" t="s">
        <v>313</v>
      </c>
      <c r="B116" s="15" t="s">
        <v>669</v>
      </c>
      <c r="C116" s="1" t="s">
        <v>1</v>
      </c>
      <c r="D116" s="1" t="s">
        <v>317</v>
      </c>
      <c r="E116" s="1" t="s">
        <v>188</v>
      </c>
      <c r="F116" s="2" t="s">
        <v>314</v>
      </c>
      <c r="G116" s="13">
        <v>10.86</v>
      </c>
      <c r="H116" s="23">
        <f t="shared" si="2"/>
        <v>0</v>
      </c>
      <c r="I116" s="24">
        <f t="shared" si="3"/>
        <v>0</v>
      </c>
      <c r="J116" s="3">
        <v>50</v>
      </c>
      <c r="K116" s="3">
        <v>300</v>
      </c>
      <c r="L116" s="9">
        <v>0.13</v>
      </c>
      <c r="M116" s="1" t="s">
        <v>8</v>
      </c>
      <c r="N116" s="1" t="s">
        <v>315</v>
      </c>
      <c r="O116" s="1" t="s">
        <v>316</v>
      </c>
    </row>
    <row r="117" spans="1:15" s="7" customFormat="1" ht="10.5">
      <c r="A117" s="6" t="s">
        <v>345</v>
      </c>
      <c r="B117" s="15" t="s">
        <v>670</v>
      </c>
      <c r="C117" s="1" t="s">
        <v>344</v>
      </c>
      <c r="D117" s="1" t="s">
        <v>342</v>
      </c>
      <c r="E117" s="1" t="s">
        <v>343</v>
      </c>
      <c r="F117" s="2" t="s">
        <v>346</v>
      </c>
      <c r="G117" s="13">
        <v>3.91</v>
      </c>
      <c r="H117" s="23">
        <f t="shared" si="2"/>
        <v>0</v>
      </c>
      <c r="I117" s="24">
        <f t="shared" si="3"/>
        <v>0</v>
      </c>
      <c r="J117" s="3">
        <v>1</v>
      </c>
      <c r="K117" s="3">
        <v>0</v>
      </c>
      <c r="L117" s="9">
        <v>0.1</v>
      </c>
      <c r="M117" s="1" t="s">
        <v>8</v>
      </c>
      <c r="N117" s="1" t="s">
        <v>347</v>
      </c>
      <c r="O117" s="1" t="s">
        <v>348</v>
      </c>
    </row>
    <row r="118" spans="1:15" s="7" customFormat="1" ht="10.5">
      <c r="A118" s="6" t="s">
        <v>349</v>
      </c>
      <c r="B118" s="15" t="s">
        <v>671</v>
      </c>
      <c r="C118" s="1" t="s">
        <v>344</v>
      </c>
      <c r="D118" s="1" t="s">
        <v>342</v>
      </c>
      <c r="E118" s="1" t="s">
        <v>343</v>
      </c>
      <c r="F118" s="2" t="s">
        <v>350</v>
      </c>
      <c r="G118" s="13">
        <v>2.56</v>
      </c>
      <c r="H118" s="23">
        <f t="shared" si="2"/>
        <v>0</v>
      </c>
      <c r="I118" s="24">
        <f t="shared" si="3"/>
        <v>0</v>
      </c>
      <c r="J118" s="3">
        <v>1</v>
      </c>
      <c r="K118" s="3">
        <v>0</v>
      </c>
      <c r="L118" s="9">
        <v>0.1</v>
      </c>
      <c r="M118" s="1" t="s">
        <v>8</v>
      </c>
      <c r="N118" s="1" t="s">
        <v>351</v>
      </c>
      <c r="O118" s="1" t="s">
        <v>352</v>
      </c>
    </row>
    <row r="119" spans="1:15" s="7" customFormat="1" ht="10.5">
      <c r="A119" s="6" t="s">
        <v>318</v>
      </c>
      <c r="B119" s="15" t="s">
        <v>672</v>
      </c>
      <c r="C119" s="1" t="s">
        <v>1</v>
      </c>
      <c r="D119" s="1"/>
      <c r="E119" s="1" t="s">
        <v>322</v>
      </c>
      <c r="F119" s="2" t="s">
        <v>319</v>
      </c>
      <c r="G119" s="13">
        <v>13.03</v>
      </c>
      <c r="H119" s="23">
        <f t="shared" si="2"/>
        <v>0</v>
      </c>
      <c r="I119" s="24">
        <f t="shared" si="3"/>
        <v>0</v>
      </c>
      <c r="J119" s="3">
        <v>1</v>
      </c>
      <c r="K119" s="3">
        <v>0</v>
      </c>
      <c r="L119" s="9">
        <v>0.12</v>
      </c>
      <c r="M119" s="1" t="s">
        <v>8</v>
      </c>
      <c r="N119" s="1" t="s">
        <v>320</v>
      </c>
      <c r="O119" s="1" t="s">
        <v>321</v>
      </c>
    </row>
    <row r="120" spans="1:15" s="7" customFormat="1" ht="10.5">
      <c r="A120" s="6" t="s">
        <v>323</v>
      </c>
      <c r="B120" s="15" t="s">
        <v>673</v>
      </c>
      <c r="C120" s="1" t="s">
        <v>1</v>
      </c>
      <c r="D120" s="1" t="s">
        <v>327</v>
      </c>
      <c r="E120" s="1" t="s">
        <v>176</v>
      </c>
      <c r="F120" s="2" t="s">
        <v>324</v>
      </c>
      <c r="G120" s="13">
        <v>14.7</v>
      </c>
      <c r="H120" s="23">
        <f t="shared" si="2"/>
        <v>0</v>
      </c>
      <c r="I120" s="24">
        <f t="shared" si="3"/>
        <v>0</v>
      </c>
      <c r="J120" s="3">
        <v>1</v>
      </c>
      <c r="K120" s="3">
        <v>0</v>
      </c>
      <c r="L120" s="9">
        <v>1.23</v>
      </c>
      <c r="M120" s="1" t="s">
        <v>8</v>
      </c>
      <c r="N120" s="1" t="s">
        <v>325</v>
      </c>
      <c r="O120" s="1" t="s">
        <v>326</v>
      </c>
    </row>
    <row r="121" spans="1:15" s="7" customFormat="1" ht="10.5">
      <c r="A121" s="6" t="s">
        <v>328</v>
      </c>
      <c r="B121" s="15" t="s">
        <v>674</v>
      </c>
      <c r="C121" s="1" t="s">
        <v>1</v>
      </c>
      <c r="D121" s="1" t="s">
        <v>332</v>
      </c>
      <c r="E121" s="1" t="s">
        <v>176</v>
      </c>
      <c r="F121" s="2" t="s">
        <v>329</v>
      </c>
      <c r="G121" s="13">
        <v>25.55</v>
      </c>
      <c r="H121" s="23">
        <f t="shared" si="2"/>
        <v>0</v>
      </c>
      <c r="I121" s="24">
        <f t="shared" si="3"/>
        <v>0</v>
      </c>
      <c r="J121" s="3">
        <v>1</v>
      </c>
      <c r="K121" s="3">
        <v>0</v>
      </c>
      <c r="L121" s="9">
        <v>0.88</v>
      </c>
      <c r="M121" s="1" t="s">
        <v>8</v>
      </c>
      <c r="N121" s="1" t="s">
        <v>330</v>
      </c>
      <c r="O121" s="1" t="s">
        <v>331</v>
      </c>
    </row>
    <row r="122" spans="1:15" s="7" customFormat="1" ht="10.5">
      <c r="A122" s="6" t="s">
        <v>333</v>
      </c>
      <c r="B122" s="15" t="s">
        <v>675</v>
      </c>
      <c r="C122" s="1" t="s">
        <v>1</v>
      </c>
      <c r="D122" s="1" t="s">
        <v>181</v>
      </c>
      <c r="E122" s="1" t="s">
        <v>337</v>
      </c>
      <c r="F122" s="2" t="s">
        <v>334</v>
      </c>
      <c r="G122" s="13">
        <v>10.89</v>
      </c>
      <c r="H122" s="23">
        <f t="shared" si="2"/>
        <v>0</v>
      </c>
      <c r="I122" s="24">
        <f t="shared" si="3"/>
        <v>0</v>
      </c>
      <c r="J122" s="3">
        <v>1</v>
      </c>
      <c r="K122" s="3">
        <v>0</v>
      </c>
      <c r="L122" s="9">
        <v>0.7</v>
      </c>
      <c r="M122" s="1" t="s">
        <v>8</v>
      </c>
      <c r="N122" s="1" t="s">
        <v>335</v>
      </c>
      <c r="O122" s="1" t="s">
        <v>336</v>
      </c>
    </row>
    <row r="123" spans="1:15" s="7" customFormat="1" ht="10.5" thickBot="1">
      <c r="A123" s="6" t="s">
        <v>338</v>
      </c>
      <c r="B123" s="15" t="s">
        <v>676</v>
      </c>
      <c r="C123" s="1" t="s">
        <v>1</v>
      </c>
      <c r="D123" s="1" t="s">
        <v>181</v>
      </c>
      <c r="E123" s="1" t="s">
        <v>337</v>
      </c>
      <c r="F123" s="2" t="s">
        <v>339</v>
      </c>
      <c r="G123" s="13">
        <v>11.38</v>
      </c>
      <c r="H123" s="25">
        <f t="shared" si="2"/>
        <v>0</v>
      </c>
      <c r="I123" s="26">
        <f t="shared" si="3"/>
        <v>0</v>
      </c>
      <c r="J123" s="3">
        <v>1</v>
      </c>
      <c r="K123" s="3">
        <v>0</v>
      </c>
      <c r="L123" s="9">
        <v>0.7</v>
      </c>
      <c r="M123" s="1" t="s">
        <v>8</v>
      </c>
      <c r="N123" s="1" t="s">
        <v>340</v>
      </c>
      <c r="O123" s="1" t="s">
        <v>341</v>
      </c>
    </row>
    <row r="124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2022-04-08T14:57:20Z</dcterms:modified>
  <cp:category/>
  <cp:version/>
  <cp:contentType/>
  <cp:contentStatus/>
</cp:coreProperties>
</file>