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KV-3.22" sheetId="1" r:id="rId1"/>
  </sheets>
  <definedNames/>
  <calcPr fullCalcOnLoad="1"/>
</workbook>
</file>

<file path=xl/sharedStrings.xml><?xml version="1.0" encoding="utf-8"?>
<sst xmlns="http://schemas.openxmlformats.org/spreadsheetml/2006/main" count="1072" uniqueCount="644">
  <si>
    <t>P.C.</t>
  </si>
  <si>
    <t>0038</t>
  </si>
  <si>
    <t>X</t>
  </si>
  <si>
    <t>7000360000</t>
  </si>
  <si>
    <t>KV5702 4 DI FXMJ W/ACC NRS RW GATEVLV 350PSI POSTPLT ULFM</t>
  </si>
  <si>
    <t>65280807312</t>
  </si>
  <si>
    <t>652808073122</t>
  </si>
  <si>
    <t>KV5702</t>
  </si>
  <si>
    <t>KVLV</t>
  </si>
  <si>
    <t>7000360002</t>
  </si>
  <si>
    <t>KV5702 6 DI FXMJ W/ACC NRS RW GATEVLV 350PSI POSTPLT ULFM</t>
  </si>
  <si>
    <t>65280807313</t>
  </si>
  <si>
    <t>652808073139</t>
  </si>
  <si>
    <t>7000360004</t>
  </si>
  <si>
    <t>KV5702 8 DI FXMJ W/ACC NRS RW GATEVLV 350PSI POSTPLT ULFM</t>
  </si>
  <si>
    <t>65280807314</t>
  </si>
  <si>
    <t>652808073146</t>
  </si>
  <si>
    <t>7000360006</t>
  </si>
  <si>
    <t>KV5702 10 DI FXMJ W/ACC NRS RW GATEVLV 350PSI POSTPLT ULFM</t>
  </si>
  <si>
    <t>65280807315</t>
  </si>
  <si>
    <t>652808073153</t>
  </si>
  <si>
    <t>7000360008</t>
  </si>
  <si>
    <t>KV5702 12 DI FXMJ W/ACC NRS RW GATEVLV 350PSI POSTPLT ULFM</t>
  </si>
  <si>
    <t>65280807316</t>
  </si>
  <si>
    <t>652808073160</t>
  </si>
  <si>
    <t>7000360040</t>
  </si>
  <si>
    <t>KV5702 4 DI FXMJ L/ACC NRS RW GATEVALVE350PSI POSTPLATE ULFM</t>
  </si>
  <si>
    <t>65280807317</t>
  </si>
  <si>
    <t>652808073177</t>
  </si>
  <si>
    <t>7000360042</t>
  </si>
  <si>
    <t>KV5702 6 DI FXMJ L/ACC NRS RW GATEVALVE350PSI POSTPLATE ULFM</t>
  </si>
  <si>
    <t>65280807318</t>
  </si>
  <si>
    <t>652808073184</t>
  </si>
  <si>
    <t>7000360044</t>
  </si>
  <si>
    <t>KV5702 8 DI FXMJ L/ACC NRS RW GATEVALVE350PSI POSTPLATE ULFM</t>
  </si>
  <si>
    <t>65280807319</t>
  </si>
  <si>
    <t>652808073191</t>
  </si>
  <si>
    <t>7000360046</t>
  </si>
  <si>
    <t>KV5702 10 DI FXMJ L/ACC NRS RW GATEVLV 350PSI POSTPLATE ULFM</t>
  </si>
  <si>
    <t>65280807320</t>
  </si>
  <si>
    <t>652808073207</t>
  </si>
  <si>
    <t>7000360048</t>
  </si>
  <si>
    <t>KV5702 12 DI FXMJ L/ACC NRS RW GATEVLV 350PSI POSTPLATE ULFM</t>
  </si>
  <si>
    <t>65280807321</t>
  </si>
  <si>
    <t>652808073214</t>
  </si>
  <si>
    <t>7000360100</t>
  </si>
  <si>
    <t>KV5071 4 DI MJ W/ACC NRS RW GATE VLV 350PSI POSTPLATE ULFM</t>
  </si>
  <si>
    <t>65280807322</t>
  </si>
  <si>
    <t>652808073221</t>
  </si>
  <si>
    <t>KV5071</t>
  </si>
  <si>
    <t>7000360102</t>
  </si>
  <si>
    <t>KV5071 6 DI MJ W/ACC NRS RW GATE VLV 350PSI POSTPLATE ULFM</t>
  </si>
  <si>
    <t>65280807323</t>
  </si>
  <si>
    <t>652808073238</t>
  </si>
  <si>
    <t>7000360104</t>
  </si>
  <si>
    <t>KV5071 8 DI MJ W/ACC NRS RW GATE VLV 350PSI POSTPLATE ULFM</t>
  </si>
  <si>
    <t>65280807324</t>
  </si>
  <si>
    <t>652808073245</t>
  </si>
  <si>
    <t>7000360106</t>
  </si>
  <si>
    <t>KV5071 10 DI MJ W/ACC NRS RW GATE VLV 350PSI POSTPLATE ULFM</t>
  </si>
  <si>
    <t>65280807325</t>
  </si>
  <si>
    <t>652808073252</t>
  </si>
  <si>
    <t>7000360108</t>
  </si>
  <si>
    <t>KV5071 12 DI MJ W/ACC NRS RW GATE VLV 350PSI POSTPLATE ULFM</t>
  </si>
  <si>
    <t>65280807326</t>
  </si>
  <si>
    <t>652808073269</t>
  </si>
  <si>
    <t>7000360140</t>
  </si>
  <si>
    <t>KV5071 4 DI MJ L/ACC NRS RW GATE VLV 350PSI POSTPLATE ULFM</t>
  </si>
  <si>
    <t>65280807327</t>
  </si>
  <si>
    <t>652808073276</t>
  </si>
  <si>
    <t>7000360142</t>
  </si>
  <si>
    <t>KV5071 6 DI MJ L/ACC NRS RW GATE VLV 350PSI POSTPLATE ULFM</t>
  </si>
  <si>
    <t>65280807332</t>
  </si>
  <si>
    <t>652808073320</t>
  </si>
  <si>
    <t>7000360144</t>
  </si>
  <si>
    <t>KV5071 8 DI MJ L/ACC NRS RW GATE VLV 350PSI POSTPLATE ULFM</t>
  </si>
  <si>
    <t>65280807333</t>
  </si>
  <si>
    <t>652808073337</t>
  </si>
  <si>
    <t>7000360146</t>
  </si>
  <si>
    <t>KV5071 10 DI MJ L/ACC NRS RW GATE VLV 350PSI POSTPLATE ULFM</t>
  </si>
  <si>
    <t>65280807334</t>
  </si>
  <si>
    <t>652808073344</t>
  </si>
  <si>
    <t>7000360148</t>
  </si>
  <si>
    <t>KV5071 12 DI MJ L/ACC NRS RW GATE VLV 350PSI POSTPLATE ULFM</t>
  </si>
  <si>
    <t>65280807335</t>
  </si>
  <si>
    <t>652808073351</t>
  </si>
  <si>
    <t>7000360160</t>
  </si>
  <si>
    <t>KV7071 14 DI MJ NRS RW GATE VLV 250PSI POSTPLATE ULFM</t>
  </si>
  <si>
    <t>65280807336</t>
  </si>
  <si>
    <t>652808073368</t>
  </si>
  <si>
    <t>KV7071</t>
  </si>
  <si>
    <t>7000360162</t>
  </si>
  <si>
    <t>KV7071 16 DI MJ NRS RW GATE VLV 250PSI POSTPLATE ULFM</t>
  </si>
  <si>
    <t>65280807337</t>
  </si>
  <si>
    <t>652808073375</t>
  </si>
  <si>
    <t>7000360164</t>
  </si>
  <si>
    <t>KV7071 18 DI MJ NRS RW GATE VLV 200PSI POSTPLATE ULFM</t>
  </si>
  <si>
    <t>65280807338</t>
  </si>
  <si>
    <t>652808073382</t>
  </si>
  <si>
    <t>7000360166</t>
  </si>
  <si>
    <t>KV7071 20 DI MJ NRS RW GATE VLV 200PSI POSTPLATE ULFM</t>
  </si>
  <si>
    <t>65280807339</t>
  </si>
  <si>
    <t>652808073399</t>
  </si>
  <si>
    <t>7000360168</t>
  </si>
  <si>
    <t>KV7071 24 DI MJ NRS RW GATE VLV 200PSI POSTPLATE ULFM</t>
  </si>
  <si>
    <t>65280807340</t>
  </si>
  <si>
    <t>652808073405</t>
  </si>
  <si>
    <t>7000360200</t>
  </si>
  <si>
    <t>KV5701 4 DI FLANGED NRS RW GATE VLV 350PSI POSTPLATE ULFM</t>
  </si>
  <si>
    <t>65280807341</t>
  </si>
  <si>
    <t>652808073412</t>
  </si>
  <si>
    <t>KV5701</t>
  </si>
  <si>
    <t>7000360202</t>
  </si>
  <si>
    <t>KV5701 6 DI FLANGED NRS RW GATE VLV 350PSI POSTPLATE ULFM</t>
  </si>
  <si>
    <t>65280807342</t>
  </si>
  <si>
    <t>652808073429</t>
  </si>
  <si>
    <t>7000360204</t>
  </si>
  <si>
    <t>KV5701 8 DI FLANGED NRS RW GATE VLV 350PSI POSTPLATE ULFM</t>
  </si>
  <si>
    <t>65280807343</t>
  </si>
  <si>
    <t>652808073436</t>
  </si>
  <si>
    <t>7000360206</t>
  </si>
  <si>
    <t>KV5701 10 DI FLANGED NRS RW GATE VLV 350PSI POSTPLATE ULFM</t>
  </si>
  <si>
    <t>65280807344</t>
  </si>
  <si>
    <t>652808073443</t>
  </si>
  <si>
    <t>7000360208</t>
  </si>
  <si>
    <t>KV5701 12 DI FLANGED NRS RW GATE VLV 350PSI POSTPLATE ULFM</t>
  </si>
  <si>
    <t>65280807345</t>
  </si>
  <si>
    <t>652808073450</t>
  </si>
  <si>
    <t>7000360220</t>
  </si>
  <si>
    <t>KV7701 14 DI FLANGED NRS RW GATE VLV 250PSI POSTPLATE ULFM</t>
  </si>
  <si>
    <t>65280807346</t>
  </si>
  <si>
    <t>652808073467</t>
  </si>
  <si>
    <t>KV7701</t>
  </si>
  <si>
    <t>7000360222</t>
  </si>
  <si>
    <t>KV7701 16 DI FLANGED NRS RW GATE VLV 250PSI POSTPLATE ULFM</t>
  </si>
  <si>
    <t>65280807347</t>
  </si>
  <si>
    <t>652808073474</t>
  </si>
  <si>
    <t>7000360224</t>
  </si>
  <si>
    <t>KV7701 18 DI FLANGED NRS RW GATE VLV 200PSI POSTPLATE ULFM</t>
  </si>
  <si>
    <t>65280807348</t>
  </si>
  <si>
    <t>652808073481</t>
  </si>
  <si>
    <t>7000360226</t>
  </si>
  <si>
    <t>KV7701 20 DI FLANGED NRS RW GATE VLV 200PSI POSTPLATE ULFM</t>
  </si>
  <si>
    <t>65280807349</t>
  </si>
  <si>
    <t>652808073498</t>
  </si>
  <si>
    <t>7000360228</t>
  </si>
  <si>
    <t>KV7701 24 DI FLANGED NRS RW GATE VLV 200PSI POSTPLATE ULFM</t>
  </si>
  <si>
    <t>65280807350</t>
  </si>
  <si>
    <t>652808073504</t>
  </si>
  <si>
    <t>7000360260</t>
  </si>
  <si>
    <t>KV7592 3 DI FLXGR NRS RW GATE VLV 3/4TAPS 200PSI HW ULFM</t>
  </si>
  <si>
    <t>65280807352</t>
  </si>
  <si>
    <t>652808073528</t>
  </si>
  <si>
    <t>KV7592</t>
  </si>
  <si>
    <t>7000360262</t>
  </si>
  <si>
    <t>KV7592 4 DI FLXGR NRS RW GATE VLV 3/4TAPS 200PSI HW ULFM</t>
  </si>
  <si>
    <t>65280807353</t>
  </si>
  <si>
    <t>652808073535</t>
  </si>
  <si>
    <t>7000360264</t>
  </si>
  <si>
    <t>KV7592 6 DI FLXGR NRS RW GATE VLV 3/4TAPS 200PSI HW ULFM</t>
  </si>
  <si>
    <t>65280807354</t>
  </si>
  <si>
    <t>652808073542</t>
  </si>
  <si>
    <t>7000360266</t>
  </si>
  <si>
    <t>KV7592 8 DI FLXGR NRS RW GATE VLV 3/4TAPS 200PSI HW ULFM</t>
  </si>
  <si>
    <t>65280807355</t>
  </si>
  <si>
    <t>652808073559</t>
  </si>
  <si>
    <t>7000360268</t>
  </si>
  <si>
    <t>KV7592 10 DI FLXGR NRS RW GATE VLV 3/4TAPS 200PSI HW ULFM</t>
  </si>
  <si>
    <t>65280807356</t>
  </si>
  <si>
    <t>652808073566</t>
  </si>
  <si>
    <t>7000360300</t>
  </si>
  <si>
    <t>KV7592P 4 DI FLXGR NRS RW GV 3/4TAPS 200PSI POSTPLATE ULFM</t>
  </si>
  <si>
    <t>65280807357</t>
  </si>
  <si>
    <t>652808073573</t>
  </si>
  <si>
    <t>KV7592P</t>
  </si>
  <si>
    <t>7000360302</t>
  </si>
  <si>
    <t>KV7592P 6 DI FLXGR NRS RW GV 3/4TAPS 200PSI POSTPLATE ULFM</t>
  </si>
  <si>
    <t>65280807358</t>
  </si>
  <si>
    <t>652808073580</t>
  </si>
  <si>
    <t>7000360304</t>
  </si>
  <si>
    <t>KV7592P 8 DI FLXGR NRS RW GV 3/4TAPS 200PSI POSTPLATE ULFM</t>
  </si>
  <si>
    <t>65280807359</t>
  </si>
  <si>
    <t>652808073597</t>
  </si>
  <si>
    <t>7000360306</t>
  </si>
  <si>
    <t>KV7592P 10 DI FLXGR NRS RW GV 3/4TAPS 200PSI POSTPLATE ULFM</t>
  </si>
  <si>
    <t>65280807360</t>
  </si>
  <si>
    <t>652808073603</t>
  </si>
  <si>
    <t>7000360340</t>
  </si>
  <si>
    <t>KV7593 3 DI GRV NRS RW GATE VLV 3/4TAPS 200PSI HANDWHL ULFM</t>
  </si>
  <si>
    <t>65280807361</t>
  </si>
  <si>
    <t>652808073610</t>
  </si>
  <si>
    <t>KV7593</t>
  </si>
  <si>
    <t>7000360342</t>
  </si>
  <si>
    <t>KV7593 4 DI GRV NRS RW GATE VLV 3/4TAPS 200PSI HANDWHL ULFM</t>
  </si>
  <si>
    <t>65280807362</t>
  </si>
  <si>
    <t>652808073627</t>
  </si>
  <si>
    <t>7000360344</t>
  </si>
  <si>
    <t>KV7593 6 DI GRV NRS RW GATE VLV 3/4TAPS 200PSI HANDWHL ULFM</t>
  </si>
  <si>
    <t>65280807363</t>
  </si>
  <si>
    <t>652808073634</t>
  </si>
  <si>
    <t>7000360346</t>
  </si>
  <si>
    <t>KV7593 8 DI GRV NRS RW GATE VLV 3/4TAPS 200PSI HANDWHL ULFM</t>
  </si>
  <si>
    <t>65280807364</t>
  </si>
  <si>
    <t>652808073641</t>
  </si>
  <si>
    <t>7000360400</t>
  </si>
  <si>
    <t>KV7593P 4 DI GRV NRS RW GATE VLV 3/4TAPS 200PSI POSTPLT ULFM</t>
  </si>
  <si>
    <t>65280807365</t>
  </si>
  <si>
    <t>652808073658</t>
  </si>
  <si>
    <t>KV7593P</t>
  </si>
  <si>
    <t>7000360402</t>
  </si>
  <si>
    <t>KV7593P 6 DI GRV NRS RW GATE VLV 3/4TAPS 200PSI POSTPLT ULFM</t>
  </si>
  <si>
    <t>65280807366</t>
  </si>
  <si>
    <t>652808073665</t>
  </si>
  <si>
    <t>7000360404</t>
  </si>
  <si>
    <t>KV7593P 8 DI GRV NRS RW GATE VLV 3/4TAPS 200PSI POSTPLT ULFM</t>
  </si>
  <si>
    <t>65280807367</t>
  </si>
  <si>
    <t>652808073672</t>
  </si>
  <si>
    <t>7000360406</t>
  </si>
  <si>
    <t>KV7593P 10 DI GRV NRS RW GATE VLV 3/4TAPS 200PSI PSTPLT ULFM</t>
  </si>
  <si>
    <t>65280807368</t>
  </si>
  <si>
    <t>652808073689</t>
  </si>
  <si>
    <t>7000360500</t>
  </si>
  <si>
    <t>KV2945A ADJ INDICATOR POST B F/4-12" RW GATE VLV ULFM</t>
  </si>
  <si>
    <t>65280807369</t>
  </si>
  <si>
    <t>652808073696</t>
  </si>
  <si>
    <t>KV2945A</t>
  </si>
  <si>
    <t>7000360502</t>
  </si>
  <si>
    <t>KV2945A ADJ INDICATOR POST C F/4-12" RW GATE VLV ULFM</t>
  </si>
  <si>
    <t>65280807370</t>
  </si>
  <si>
    <t>652808073702</t>
  </si>
  <si>
    <t>7000360504</t>
  </si>
  <si>
    <t>KV2945A ADJ INDICATOR POST D F/4-12" RW GATE VLV ULFM</t>
  </si>
  <si>
    <t>65280807371</t>
  </si>
  <si>
    <t>652808073719</t>
  </si>
  <si>
    <t>7000360506</t>
  </si>
  <si>
    <t>KV2945A ADJ INDICATOR POST E F/4-12" RW GATE VLV ULFM</t>
  </si>
  <si>
    <t>65280807372</t>
  </si>
  <si>
    <t>652808073726</t>
  </si>
  <si>
    <t>7000360520</t>
  </si>
  <si>
    <t>KV2945W CI WALL INDICATOR POST F/4-12" VLVS ULFM</t>
  </si>
  <si>
    <t>65280807373</t>
  </si>
  <si>
    <t>652808073733</t>
  </si>
  <si>
    <t>KV2945W</t>
  </si>
  <si>
    <t>7000360540</t>
  </si>
  <si>
    <t>KV2945W WALL INDICATOR POST F/14-16" RW GATE VLVS ULFM</t>
  </si>
  <si>
    <t>65280807374</t>
  </si>
  <si>
    <t>652808073740</t>
  </si>
  <si>
    <t>7000360560</t>
  </si>
  <si>
    <t>KV2945A ADJ INDICATOR POST B F/14-16" RW GATE VLV ULFM</t>
  </si>
  <si>
    <t>65280807375</t>
  </si>
  <si>
    <t>652808073757</t>
  </si>
  <si>
    <t>7000360570</t>
  </si>
  <si>
    <t>KV2945A ADJ INDICATOR POST B F/18-24" RW GATE VLV ULFM</t>
  </si>
  <si>
    <t>65280807376</t>
  </si>
  <si>
    <t>652808073764</t>
  </si>
  <si>
    <t>7000360600</t>
  </si>
  <si>
    <t>KV2945A ADJ INDICATOR POST C F/14-16" RW GATE VLV ULFM</t>
  </si>
  <si>
    <t>65280807377</t>
  </si>
  <si>
    <t>652808073771</t>
  </si>
  <si>
    <t>7000360610</t>
  </si>
  <si>
    <t>KV2945A ADJ INDICATOR POST C F/18-24" RW GATE VLV ULFM</t>
  </si>
  <si>
    <t>65280807378</t>
  </si>
  <si>
    <t>652808073788</t>
  </si>
  <si>
    <t>7000360620</t>
  </si>
  <si>
    <t>KV2945A ADJ INDICATOR POST D F/14-16" RW GATE VLV ULFM</t>
  </si>
  <si>
    <t>65280807379</t>
  </si>
  <si>
    <t>652808073795</t>
  </si>
  <si>
    <t>7000360630</t>
  </si>
  <si>
    <t>KV2945A ADJ INDICATOR POST D F/18-24" RW GATE VLV ULFM</t>
  </si>
  <si>
    <t>65280807380</t>
  </si>
  <si>
    <t>652808073801</t>
  </si>
  <si>
    <t>7000360640</t>
  </si>
  <si>
    <t>KV2945A ADJ INDICATOR POST E F/14-16" RW GATE VLV ULFM</t>
  </si>
  <si>
    <t>65280807381</t>
  </si>
  <si>
    <t>652808073818</t>
  </si>
  <si>
    <t>7000360650</t>
  </si>
  <si>
    <t>KV2945A ADJ INDICATOR POST E F/18-24" RW GATE VLV ULFM</t>
  </si>
  <si>
    <t>65280807382</t>
  </si>
  <si>
    <t>652808073825</t>
  </si>
  <si>
    <t>7000360700</t>
  </si>
  <si>
    <t>KV8067 2 CI THREADED OSY RW GATE VALVE 200PSI UL</t>
  </si>
  <si>
    <t>65280807383</t>
  </si>
  <si>
    <t>652808073832</t>
  </si>
  <si>
    <t>KV8067</t>
  </si>
  <si>
    <t>7000360800</t>
  </si>
  <si>
    <t>KV8068 2 CI FLANGED OSY RW GATE VALVE 200PSI ULFM</t>
  </si>
  <si>
    <t>65280807384</t>
  </si>
  <si>
    <t>652808073849</t>
  </si>
  <si>
    <t>KV8068</t>
  </si>
  <si>
    <t>7000360802</t>
  </si>
  <si>
    <t>KV8068 21/2 CI FLNG OSY RW GATE VLV 1/2TAP 200PSI ULFM</t>
  </si>
  <si>
    <t>65280807385</t>
  </si>
  <si>
    <t>652808073856</t>
  </si>
  <si>
    <t>7000360804</t>
  </si>
  <si>
    <t>KV8068 3 CI FLNG OSY RW GATE VLV 1/2TAP 200PSI ULFM</t>
  </si>
  <si>
    <t>65280807386</t>
  </si>
  <si>
    <t>652808073863</t>
  </si>
  <si>
    <t>7000360806</t>
  </si>
  <si>
    <t>KV8068 4 CI FLNG OSY RW GATE VLV 1/2TAP 200PSI ULFM</t>
  </si>
  <si>
    <t>65280807387</t>
  </si>
  <si>
    <t>652808073870</t>
  </si>
  <si>
    <t>7000360808</t>
  </si>
  <si>
    <t>KV8068 6 CI FLNG OSY RW GATE VLV 3/4TAP 200PSI ULFM</t>
  </si>
  <si>
    <t>65280807388</t>
  </si>
  <si>
    <t>652808073887</t>
  </si>
  <si>
    <t>7000360810</t>
  </si>
  <si>
    <t>KV8068 8 CI FLNG OSY RW GATE VLV 3/4TAP 200PSI ULFM</t>
  </si>
  <si>
    <t>65280807389</t>
  </si>
  <si>
    <t>652808073894</t>
  </si>
  <si>
    <t>7000360812</t>
  </si>
  <si>
    <t>KV8068 10 CI FLNG OSY RW GATE VLV 3/4TAP 200PSI ULFM</t>
  </si>
  <si>
    <t>65280807390</t>
  </si>
  <si>
    <t>652808073900</t>
  </si>
  <si>
    <t>7000360814</t>
  </si>
  <si>
    <t>KV8068 12 CI FLNG OSY RW GATE VLV 3/4TAP 200PSI ULFM</t>
  </si>
  <si>
    <t>65280807391</t>
  </si>
  <si>
    <t>652808073917</t>
  </si>
  <si>
    <t>7000360840</t>
  </si>
  <si>
    <t>KV7566 14 DI FLANGED OSY RW GATE VALVE 250PSI ULFM</t>
  </si>
  <si>
    <t>65280807392</t>
  </si>
  <si>
    <t>652808073924</t>
  </si>
  <si>
    <t>KV7566</t>
  </si>
  <si>
    <t>7000360842</t>
  </si>
  <si>
    <t>KV7566 16 DI FLANGED OSY RW GATE VALVE 250PSI ULFM</t>
  </si>
  <si>
    <t>65280807393</t>
  </si>
  <si>
    <t>652808073931</t>
  </si>
  <si>
    <t>7000360844</t>
  </si>
  <si>
    <t>KV7566 18 DI FLANGED OSY RW GATE VALVE 200PSI ULFM</t>
  </si>
  <si>
    <t>65280807394</t>
  </si>
  <si>
    <t>652808073948</t>
  </si>
  <si>
    <t>7000360846</t>
  </si>
  <si>
    <t>KV7566 20 DI FLANGED OSY RW GATE VALVE 200PSI ULFM</t>
  </si>
  <si>
    <t>65280807395</t>
  </si>
  <si>
    <t>652808073955</t>
  </si>
  <si>
    <t>7000360848</t>
  </si>
  <si>
    <t>KV7566 24 DI FLANGED OSY RW GATE VALVE 200PSI ULFM</t>
  </si>
  <si>
    <t>65280807396</t>
  </si>
  <si>
    <t>652808073962</t>
  </si>
  <si>
    <t>7000360900</t>
  </si>
  <si>
    <t>KV7068 21/2 DI FLG OSY RW GATE VLV 200PSI TAMPR SWITCH ULFM</t>
  </si>
  <si>
    <t>65280807397</t>
  </si>
  <si>
    <t>652808073979</t>
  </si>
  <si>
    <t>KV7068</t>
  </si>
  <si>
    <t>7000360902</t>
  </si>
  <si>
    <t>KV7068 3 DI FLG OSY RW GATE VLV 1/2TAP 200PSI TMPRSWTCH ULFM</t>
  </si>
  <si>
    <t>65280807398</t>
  </si>
  <si>
    <t>652808073986</t>
  </si>
  <si>
    <t>7000360904</t>
  </si>
  <si>
    <t>KV7068 4 DI FLG OSY RW GATE VLV 1/2TAP 200PSI TMPRSWTCH ULFM</t>
  </si>
  <si>
    <t>65280807399</t>
  </si>
  <si>
    <t>652808073993</t>
  </si>
  <si>
    <t>7000360906</t>
  </si>
  <si>
    <t>KV7068 6 DI FLG OSY RW GATE VLV 3/4TAP 200PSI TMPRSWTCH ULFM</t>
  </si>
  <si>
    <t>65280807400</t>
  </si>
  <si>
    <t>652808074006</t>
  </si>
  <si>
    <t>7000360908</t>
  </si>
  <si>
    <t>KV7068 8 DI FLG OSY RW GATE VLV 3/4TAP 200PSI TMPRSWTCH ULFM</t>
  </si>
  <si>
    <t>65280807401</t>
  </si>
  <si>
    <t>652808074013</t>
  </si>
  <si>
    <t>7000360910</t>
  </si>
  <si>
    <t>KV7068 10 DI FLG OSY RW GATEVLV 3/4TAP 200PSI TMPRSWTCH ULFM</t>
  </si>
  <si>
    <t>65280807402</t>
  </si>
  <si>
    <t>652808074020</t>
  </si>
  <si>
    <t>7000360912</t>
  </si>
  <si>
    <t>KV7068 12 DI FLG OSY RW GATEVLV 3/4TAP 200PSI TMPRSWTCH ULFM</t>
  </si>
  <si>
    <t>65280807403</t>
  </si>
  <si>
    <t>652808074037</t>
  </si>
  <si>
    <t>7000360940</t>
  </si>
  <si>
    <t>KV7092 21/2 DI FLXGR OSY RW GATE VLV 3/4""TAPS 200PSI UL/FM</t>
  </si>
  <si>
    <t>65280807404</t>
  </si>
  <si>
    <t>652808074044</t>
  </si>
  <si>
    <t>KV7092</t>
  </si>
  <si>
    <t>7000360942</t>
  </si>
  <si>
    <t>KV5092 3 DI FLXGR OSY RW GATE VLV 3/4""TAPS 350PSI UL/FM</t>
  </si>
  <si>
    <t>65280807405</t>
  </si>
  <si>
    <t>652808074051</t>
  </si>
  <si>
    <t>KV5092</t>
  </si>
  <si>
    <t>7000360944</t>
  </si>
  <si>
    <t>KV5092 4 DI FLXGR OSY RW GATE VLV 3/4""TAPS 350PSI UL/FM</t>
  </si>
  <si>
    <t>65280807406</t>
  </si>
  <si>
    <t>652808074068</t>
  </si>
  <si>
    <t>7000360946</t>
  </si>
  <si>
    <t>KV5092 6 DI FLXGR OSY RW GATE VLV 3/4TAPS 350PSI UL/FM</t>
  </si>
  <si>
    <t>65280807407</t>
  </si>
  <si>
    <t>652808074075</t>
  </si>
  <si>
    <t>7000360948</t>
  </si>
  <si>
    <t>KV5092 8 DI FLXGR OSY RW GATE VLV 3/4TAPS 350PSI UL/FM</t>
  </si>
  <si>
    <t>65280807408</t>
  </si>
  <si>
    <t>652808074082</t>
  </si>
  <si>
    <t>7000360950</t>
  </si>
  <si>
    <t>KV5092 10 DI FLXGR OSY RW GATE VLV 3/4TAPS 350PSI UL/FM</t>
  </si>
  <si>
    <t>65280807409</t>
  </si>
  <si>
    <t>652808074099</t>
  </si>
  <si>
    <t>7000361000</t>
  </si>
  <si>
    <t>KV7092 21/2 DI FLXGR OSY RW GATEVLV 3/4"TAP 200PSI TS ULFM</t>
  </si>
  <si>
    <t>65280807410</t>
  </si>
  <si>
    <t>652808074105</t>
  </si>
  <si>
    <t>7000361002</t>
  </si>
  <si>
    <t>KV7092 3 DI FLXGR OSY RW GATEVLV 3/4TAPS 200PSI TAMPRSW ULFM</t>
  </si>
  <si>
    <t>65280807411</t>
  </si>
  <si>
    <t>652808074112</t>
  </si>
  <si>
    <t>7000361004</t>
  </si>
  <si>
    <t>KV7092 4 DI FLXGR OSY RW GATEVLV 3/4TAPS 200PSI TAMPRSW ULFM</t>
  </si>
  <si>
    <t>65280807412</t>
  </si>
  <si>
    <t>652808074129</t>
  </si>
  <si>
    <t>7000361006</t>
  </si>
  <si>
    <t>KV7092 6 DI FLXGR OSY RW GATEVLV 3/4TAPS 200PSI TAMPRSW ULFM</t>
  </si>
  <si>
    <t>65280807413</t>
  </si>
  <si>
    <t>652808074136</t>
  </si>
  <si>
    <t>7000361008</t>
  </si>
  <si>
    <t>KV7092 8 DI FLXGR OSY RW GATEVLV 3/4TAPS 200PSI TAMPRSW ULFM</t>
  </si>
  <si>
    <t>65280807414</t>
  </si>
  <si>
    <t>652808074143</t>
  </si>
  <si>
    <t>7000361010</t>
  </si>
  <si>
    <t>KV7092 10 DI FLXGR OSY RW GV 3/4TAPS 200PSI TAMPRSW ULFM</t>
  </si>
  <si>
    <t>65280807415</t>
  </si>
  <si>
    <t>652808074150</t>
  </si>
  <si>
    <t>7000361040</t>
  </si>
  <si>
    <t>KV7093 21/2 DI GRV OSY RW GATE VLV 3/4""TAPS 200PSI ULFM</t>
  </si>
  <si>
    <t>65280807416</t>
  </si>
  <si>
    <t>652808074167</t>
  </si>
  <si>
    <t>KV7093</t>
  </si>
  <si>
    <t>7000361042</t>
  </si>
  <si>
    <t>KV5093 3 DI GRV OSY RW GATE VLV 3/4""TAPS 350PSI ULFM</t>
  </si>
  <si>
    <t>65280807417</t>
  </si>
  <si>
    <t>652808074174</t>
  </si>
  <si>
    <t>KV5093</t>
  </si>
  <si>
    <t>7000361044</t>
  </si>
  <si>
    <t>KV5093 4 DI GRV OSY RW GATE VLV 3/4""TAPS 350PSI ULFM</t>
  </si>
  <si>
    <t>65280807418</t>
  </si>
  <si>
    <t>652808074181</t>
  </si>
  <si>
    <t>7000361046</t>
  </si>
  <si>
    <t>KV5093 6 DI GRV OSY RW GATE VLV 3/4TAPS 350PSI ULFM</t>
  </si>
  <si>
    <t>65280807419</t>
  </si>
  <si>
    <t>652808074198</t>
  </si>
  <si>
    <t>7000361048</t>
  </si>
  <si>
    <t>KV5093 8 DI GRV OSY RW GATE VLV 3/4TAPS 350PSI ULFM</t>
  </si>
  <si>
    <t>65280807420</t>
  </si>
  <si>
    <t>652808074204</t>
  </si>
  <si>
    <t>7000361050</t>
  </si>
  <si>
    <t>KV5093 10 DI GRV OSY RW GATE VLV 3/4TAPS 350PSI ULFM</t>
  </si>
  <si>
    <t>65280807421</t>
  </si>
  <si>
    <t>652808074211</t>
  </si>
  <si>
    <t>7000361100</t>
  </si>
  <si>
    <t>KV7093 3 DI GRV OSY RW GATE VLV 3/4""TAPS 200PSI TAMPRSW ULF</t>
  </si>
  <si>
    <t>65280807422</t>
  </si>
  <si>
    <t>652808074228</t>
  </si>
  <si>
    <t>7000361102</t>
  </si>
  <si>
    <t>KV7093 4 DI GRV OSY RW GATE VLV 3/4""TAPS 200PSI TAMPRSW ULF</t>
  </si>
  <si>
    <t>65280807423</t>
  </si>
  <si>
    <t>652808074235</t>
  </si>
  <si>
    <t>7000361104</t>
  </si>
  <si>
    <t>KV7093 6 DI GRV OSY RW GATE VLV 3/4TAPS 200PSI TAMPRSW ULFM</t>
  </si>
  <si>
    <t>65280807424</t>
  </si>
  <si>
    <t>652808074242</t>
  </si>
  <si>
    <t>7000361106</t>
  </si>
  <si>
    <t>KV7093 8 DI GRV OSY RW GATE VLV 3/4TAPS 200PSI TAMPRSW ULFM</t>
  </si>
  <si>
    <t>65280807425</t>
  </si>
  <si>
    <t>652808074259</t>
  </si>
  <si>
    <t>7000361108</t>
  </si>
  <si>
    <t>KV7093 10 DI GRV OSY RW GATE VLV 3/4TAPS 200PSI TAMPRSW ULFM</t>
  </si>
  <si>
    <t>65280807426</t>
  </si>
  <si>
    <t>652808074266</t>
  </si>
  <si>
    <t>7000361140</t>
  </si>
  <si>
    <t>KV1126A 21/2 CI FLG SWING CHKVLV 175PSI RUBBRFACED DISC ULFM</t>
  </si>
  <si>
    <t>65280807427</t>
  </si>
  <si>
    <t>652808074273</t>
  </si>
  <si>
    <t>KV1126A</t>
  </si>
  <si>
    <t>7000361142</t>
  </si>
  <si>
    <t>KV1126A 3 CI FLG SWING CHKVLV 175PSI RUBBRFACED DISC ULFM</t>
  </si>
  <si>
    <t>65280807428</t>
  </si>
  <si>
    <t>652808074280</t>
  </si>
  <si>
    <t>7000361144</t>
  </si>
  <si>
    <t>KV1126A 4 CI FLG SWING CHKVLV 175PSI RUBBRFACED DISC ULFM</t>
  </si>
  <si>
    <t>65280807429</t>
  </si>
  <si>
    <t>652808074297</t>
  </si>
  <si>
    <t>7000361146</t>
  </si>
  <si>
    <t>KV1126A 6 CI FLG SWING CHKVLV 175PSI RUBBRFACED DISC ULFM</t>
  </si>
  <si>
    <t>65280807430</t>
  </si>
  <si>
    <t>652808074303</t>
  </si>
  <si>
    <t>7000361148</t>
  </si>
  <si>
    <t>KV1126A 8 CI FLG SWING CHKVLV 175PSI RUBBRFACED DISC ULFM</t>
  </si>
  <si>
    <t>65280807431</t>
  </si>
  <si>
    <t>652808074310</t>
  </si>
  <si>
    <t>7000361150</t>
  </si>
  <si>
    <t>KV1126A 10 CI FLG SWING CHKVLV 175PSI RUBBRFACED DISC ULFM</t>
  </si>
  <si>
    <t>65280807432</t>
  </si>
  <si>
    <t>652808074327</t>
  </si>
  <si>
    <t>7000361152</t>
  </si>
  <si>
    <t>KV1126A 12 CI FLG SWING CHKVLV 175PSI RUBBRFACED DISC ULFM</t>
  </si>
  <si>
    <t>65280807433</t>
  </si>
  <si>
    <t>652808074334</t>
  </si>
  <si>
    <t>7000361200</t>
  </si>
  <si>
    <t>KV806 4 DI WAFER CHECK VALVE 300PSI ULFM</t>
  </si>
  <si>
    <t>65280807434</t>
  </si>
  <si>
    <t>652808074341</t>
  </si>
  <si>
    <t>KV806</t>
  </si>
  <si>
    <t>7000361202</t>
  </si>
  <si>
    <t>KV806 6 DI WAFER CHECK VALVE 300PSI ULFM</t>
  </si>
  <si>
    <t>65280807435</t>
  </si>
  <si>
    <t>652808074358</t>
  </si>
  <si>
    <t>7000361204</t>
  </si>
  <si>
    <t>KV806 8 DI WAFER CHECK VALVE 300PSI ULFM</t>
  </si>
  <si>
    <t>65280807436</t>
  </si>
  <si>
    <t>652808074365</t>
  </si>
  <si>
    <t>7000361240</t>
  </si>
  <si>
    <t>KVG300C 21/2 DI GRV BFV 300PSI NORMALLY CLOSED UL/FM</t>
  </si>
  <si>
    <t>65280807437</t>
  </si>
  <si>
    <t>652808074372</t>
  </si>
  <si>
    <t>KVG300C</t>
  </si>
  <si>
    <t>7000361242</t>
  </si>
  <si>
    <t>KVG300C 3 DI GRV BFV 300PSI NORMALLY CLOSED UL/FM</t>
  </si>
  <si>
    <t>65280807438</t>
  </si>
  <si>
    <t>652808074389</t>
  </si>
  <si>
    <t>7000361244</t>
  </si>
  <si>
    <t>KVG300C 4 DI GRV BFV 300PSI NORMALLY CLOSED UL/FM</t>
  </si>
  <si>
    <t>65280807439</t>
  </si>
  <si>
    <t>652808074396</t>
  </si>
  <si>
    <t>7000361246</t>
  </si>
  <si>
    <t>KVG300C 6 DI GRV BFV 300PSI NORMALLY CLOSED UL/FM</t>
  </si>
  <si>
    <t>65280807440</t>
  </si>
  <si>
    <t>652808074402</t>
  </si>
  <si>
    <t>7000361300</t>
  </si>
  <si>
    <t>KVG300E 21/2 DI GRV BFV 300PSI LONGBODY NORMLYOPEN ULFM</t>
  </si>
  <si>
    <t>65280807441</t>
  </si>
  <si>
    <t>652808074419</t>
  </si>
  <si>
    <t>KVG300E</t>
  </si>
  <si>
    <t>7000361302</t>
  </si>
  <si>
    <t>KVG300E 3 DI GRV BFV 300PSI LONGBODY NORMALLY OPEN ULFM USC</t>
  </si>
  <si>
    <t>65280807442</t>
  </si>
  <si>
    <t>652808074426</t>
  </si>
  <si>
    <t>7000361304</t>
  </si>
  <si>
    <t>KVG300E 4 DI GRV BFV 300PSI LONGBODY NORMALLY OPEN ULFM USC</t>
  </si>
  <si>
    <t>65280807443</t>
  </si>
  <si>
    <t>652808074433</t>
  </si>
  <si>
    <t>7000361306</t>
  </si>
  <si>
    <t>KVG300E 6 DI GRV BFV 300PSI LONGBODY NORMALLY OPEN ULFM USC</t>
  </si>
  <si>
    <t>65280807444</t>
  </si>
  <si>
    <t>652808074440</t>
  </si>
  <si>
    <t>7000361308</t>
  </si>
  <si>
    <t>KV02G 8 DI GRV BFV 300PSI LONGBODY NORMALLY OPEN ULFM USC</t>
  </si>
  <si>
    <t>65280807445</t>
  </si>
  <si>
    <t>652808074457</t>
  </si>
  <si>
    <t>KV02G</t>
  </si>
  <si>
    <t>7000361340</t>
  </si>
  <si>
    <t>KVG300EC 21/2 DI GRV BFV 300PSI LONGBODY NORMALLYCLOSED ULFM</t>
  </si>
  <si>
    <t>65280807446</t>
  </si>
  <si>
    <t>652808074464</t>
  </si>
  <si>
    <t>KVG300EC</t>
  </si>
  <si>
    <t>7000361342</t>
  </si>
  <si>
    <t>KVG300EC 3 DI GRV BFV 300PSI LONG BODY NORMALLY CLOSED ULFM</t>
  </si>
  <si>
    <t>65280807447</t>
  </si>
  <si>
    <t>652808074471</t>
  </si>
  <si>
    <t>7000361344</t>
  </si>
  <si>
    <t>KVG300EC 4 DI GRV BFV 300PSI LONG BODY NORMALLY CLOSED ULFM</t>
  </si>
  <si>
    <t>65280807448</t>
  </si>
  <si>
    <t>652808074488</t>
  </si>
  <si>
    <t>7000361346</t>
  </si>
  <si>
    <t>KVG300EC 6 DI GRV BFV 300PSI LONG BODY NORMALLY CLOSED ULFM</t>
  </si>
  <si>
    <t>65280807449</t>
  </si>
  <si>
    <t>652808074495</t>
  </si>
  <si>
    <t>7000361400</t>
  </si>
  <si>
    <t>KVW300 21/2 DI WAFER BFV 300PSI NORMALLY OPEN ULFM</t>
  </si>
  <si>
    <t>65280807450</t>
  </si>
  <si>
    <t>652808074501</t>
  </si>
  <si>
    <t>KVW300</t>
  </si>
  <si>
    <t>7000361402</t>
  </si>
  <si>
    <t>KVW300 3 DI WAFER BFV 300PSI NORMALLY OPEN ULFM</t>
  </si>
  <si>
    <t>65280807451</t>
  </si>
  <si>
    <t>652808074518</t>
  </si>
  <si>
    <t>7000361404</t>
  </si>
  <si>
    <t>KVW300 4 DI WAFER BFV 300PSI NORMALLY OPEN ULFM</t>
  </si>
  <si>
    <t>65280807452</t>
  </si>
  <si>
    <t>652808074525</t>
  </si>
  <si>
    <t>7000361406</t>
  </si>
  <si>
    <t>KVW300 6 DI WAFER BFV 300PSI NORMALLY OPEN ULFM</t>
  </si>
  <si>
    <t>65280807453</t>
  </si>
  <si>
    <t>652808074532</t>
  </si>
  <si>
    <t>7000361408</t>
  </si>
  <si>
    <t>KV01W 8 DI WAFER BFV 300PSI NORMALLY OPEN ULFM</t>
  </si>
  <si>
    <t>65280807454</t>
  </si>
  <si>
    <t>652808074549</t>
  </si>
  <si>
    <t>KV01W</t>
  </si>
  <si>
    <t>7000361440</t>
  </si>
  <si>
    <t>KVW300C 21/2 DI WAFER BFV 300PSI NORMALLY CLOSED ULFM</t>
  </si>
  <si>
    <t>65280807455</t>
  </si>
  <si>
    <t>652808074556</t>
  </si>
  <si>
    <t>KVW300C</t>
  </si>
  <si>
    <t>7000361442</t>
  </si>
  <si>
    <t>KVW300C 3 DI WAFER BFV 300PSI NORMALLY CLOSED ULFM</t>
  </si>
  <si>
    <t>65280807456</t>
  </si>
  <si>
    <t>652808074563</t>
  </si>
  <si>
    <t>7000361444</t>
  </si>
  <si>
    <t>KVW300C 4 DI WAFER BFV 300PSI NORMALLY CLOSED ULFM</t>
  </si>
  <si>
    <t>65280807457</t>
  </si>
  <si>
    <t>652808074570</t>
  </si>
  <si>
    <t>7000361446</t>
  </si>
  <si>
    <t>KVW300C 6 DI WAFER BFV 300PSI NORMALLY CLOSED ULFM</t>
  </si>
  <si>
    <t>65280807458</t>
  </si>
  <si>
    <t>652808074587</t>
  </si>
  <si>
    <t>7000361500</t>
  </si>
  <si>
    <t>KV5068 21/2 DI FLNG OSY RW GATE VLV 1/2TAP 350PSI ULFM</t>
  </si>
  <si>
    <t>65280807484</t>
  </si>
  <si>
    <t>652808074846</t>
  </si>
  <si>
    <t>KV5068</t>
  </si>
  <si>
    <t>7000361502</t>
  </si>
  <si>
    <t>KV5068 3 DI FLNG OSY RW GATE VLV 1/2TAP 350PSI ULFM</t>
  </si>
  <si>
    <t>65280807485</t>
  </si>
  <si>
    <t>652808074853</t>
  </si>
  <si>
    <t>7000361504</t>
  </si>
  <si>
    <t>KV5068 4 DI FLNG OSY RW GATE VLV 1/2TAP 350PSI ULFM</t>
  </si>
  <si>
    <t>65280807486</t>
  </si>
  <si>
    <t>652808074860</t>
  </si>
  <si>
    <t>7000361506</t>
  </si>
  <si>
    <t>KV5068 6 DI FLNG OSY RW GATE VLV 3/4TAP 350PSI ULFM</t>
  </si>
  <si>
    <t>65280807487</t>
  </si>
  <si>
    <t>652808074877</t>
  </si>
  <si>
    <t>7000361508</t>
  </si>
  <si>
    <t>KV5068 8 DI FLNG OSY RW GATE VLV 3/4TAP 350PSI ULFM</t>
  </si>
  <si>
    <t>65280807488</t>
  </si>
  <si>
    <t>652808074884</t>
  </si>
  <si>
    <t>7000361510</t>
  </si>
  <si>
    <t>KV5068 10 DI FLNG OSY RW GATE VLV 3/4TAP 350PSI ULFM</t>
  </si>
  <si>
    <t>65280807489</t>
  </si>
  <si>
    <t>652808074891</t>
  </si>
  <si>
    <t>7000361512</t>
  </si>
  <si>
    <t>KV5068 12 DI FLNG OSY RW GATE VLV 3/4TAP 350PSI ULFM</t>
  </si>
  <si>
    <t>65280807490</t>
  </si>
  <si>
    <t>652808074907</t>
  </si>
  <si>
    <t>POA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</si>
  <si>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</si>
  <si>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</si>
  <si>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</si>
  <si>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</si>
  <si>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</si>
  <si>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</si>
  <si>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</si>
  <si>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</si>
  <si>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</si>
  <si>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</si>
  <si>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List Price Effective March 7,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</si>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</sst>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421875" style="0" bestFit="1" customWidth="1"/>
    <col min="6" max="6" width="52.8515625" style="0" bestFit="1" customWidth="1"/>
    <col min="7" max="7" width="10.28125" style="11" bestFit="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6.421875" style="0" bestFit="1" customWidth="1"/>
    <col min="14" max="14" width="3.8515625" style="0" bestFit="1" customWidth="1"/>
    <col min="15" max="15" width="4.57421875" style="0" bestFit="1" customWidth="1"/>
  </cols>
  <sheetData>
    <row r="1" spans="1:2" ht="31.5" customHeight="1" thickBot="1" thickTop="1">
      <c r="A1" s="12" t="s">
        <v>641</v>
      </c>
      <c r="B1" s="13">
        <v>0</v>
      </c>
    </row>
    <row r="2" spans="1:15" s="8" customFormat="1" ht="31.5" customHeight="1" thickBot="1" thickTop="1">
      <c r="A2" s="7" t="s">
        <v>630</v>
      </c>
      <c r="B2" s="7" t="s">
        <v>631</v>
      </c>
      <c r="C2" s="7" t="s">
        <v>632</v>
      </c>
      <c r="D2" s="7" t="s">
        <v>0</v>
      </c>
      <c r="E2" s="7" t="s">
        <v>633</v>
      </c>
      <c r="F2" s="7" t="s">
        <v>634</v>
      </c>
      <c r="G2" s="9" t="s">
        <v>640</v>
      </c>
      <c r="H2" s="22" t="s">
        <v>642</v>
      </c>
      <c r="I2" s="23" t="s">
        <v>643</v>
      </c>
      <c r="J2" s="7" t="s">
        <v>635</v>
      </c>
      <c r="K2" s="7" t="s">
        <v>636</v>
      </c>
      <c r="L2" s="7" t="s">
        <v>637</v>
      </c>
      <c r="M2" s="7" t="s">
        <v>638</v>
      </c>
      <c r="N2" s="7" t="s">
        <v>629</v>
      </c>
      <c r="O2" s="7" t="s">
        <v>639</v>
      </c>
    </row>
    <row r="3" spans="1:15" s="5" customFormat="1" ht="10.5" thickTop="1">
      <c r="A3" s="1" t="s">
        <v>5</v>
      </c>
      <c r="B3" s="1" t="s">
        <v>6</v>
      </c>
      <c r="C3" s="1" t="s">
        <v>3</v>
      </c>
      <c r="D3" s="1" t="s">
        <v>1</v>
      </c>
      <c r="E3" s="1" t="s">
        <v>7</v>
      </c>
      <c r="F3" s="2" t="s">
        <v>4</v>
      </c>
      <c r="G3" s="10">
        <v>1400.73</v>
      </c>
      <c r="H3" s="16">
        <f>$B$1</f>
        <v>0</v>
      </c>
      <c r="I3" s="17">
        <f>G3*H3</f>
        <v>0</v>
      </c>
      <c r="J3" s="3">
        <v>1</v>
      </c>
      <c r="K3" s="3">
        <v>0</v>
      </c>
      <c r="L3" s="4">
        <v>30</v>
      </c>
      <c r="M3" s="6">
        <v>103</v>
      </c>
      <c r="N3" s="1"/>
      <c r="O3" s="1" t="s">
        <v>8</v>
      </c>
    </row>
    <row r="4" spans="1:15" s="5" customFormat="1" ht="10.5">
      <c r="A4" s="1" t="s">
        <v>11</v>
      </c>
      <c r="B4" s="1" t="s">
        <v>12</v>
      </c>
      <c r="C4" s="1" t="s">
        <v>9</v>
      </c>
      <c r="D4" s="1" t="s">
        <v>1</v>
      </c>
      <c r="E4" s="1" t="s">
        <v>7</v>
      </c>
      <c r="F4" s="2" t="s">
        <v>10</v>
      </c>
      <c r="G4" s="10">
        <v>2155.73</v>
      </c>
      <c r="H4" s="18">
        <f aca="true" t="shared" si="0" ref="H4:H67">$B$1</f>
        <v>0</v>
      </c>
      <c r="I4" s="19">
        <f aca="true" t="shared" si="1" ref="I4:I67">G4*H4</f>
        <v>0</v>
      </c>
      <c r="J4" s="3">
        <v>1</v>
      </c>
      <c r="K4" s="3">
        <v>0</v>
      </c>
      <c r="L4" s="4">
        <v>16</v>
      </c>
      <c r="M4" s="6">
        <v>144</v>
      </c>
      <c r="N4" s="1"/>
      <c r="O4" s="1" t="s">
        <v>8</v>
      </c>
    </row>
    <row r="5" spans="1:15" s="5" customFormat="1" ht="10.5">
      <c r="A5" s="1" t="s">
        <v>15</v>
      </c>
      <c r="B5" s="1" t="s">
        <v>16</v>
      </c>
      <c r="C5" s="1" t="s">
        <v>13</v>
      </c>
      <c r="D5" s="1" t="s">
        <v>1</v>
      </c>
      <c r="E5" s="1" t="s">
        <v>7</v>
      </c>
      <c r="F5" s="2" t="s">
        <v>14</v>
      </c>
      <c r="G5" s="10">
        <v>3407.97</v>
      </c>
      <c r="H5" s="18">
        <f t="shared" si="0"/>
        <v>0</v>
      </c>
      <c r="I5" s="19">
        <f t="shared" si="1"/>
        <v>0</v>
      </c>
      <c r="J5" s="3">
        <v>1</v>
      </c>
      <c r="K5" s="3">
        <v>0</v>
      </c>
      <c r="L5" s="4">
        <v>8</v>
      </c>
      <c r="M5" s="6">
        <v>214</v>
      </c>
      <c r="N5" s="1"/>
      <c r="O5" s="1" t="s">
        <v>8</v>
      </c>
    </row>
    <row r="6" spans="1:15" s="5" customFormat="1" ht="10.5">
      <c r="A6" s="1" t="s">
        <v>19</v>
      </c>
      <c r="B6" s="1" t="s">
        <v>20</v>
      </c>
      <c r="C6" s="1" t="s">
        <v>17</v>
      </c>
      <c r="D6" s="1" t="s">
        <v>1</v>
      </c>
      <c r="E6" s="1" t="s">
        <v>7</v>
      </c>
      <c r="F6" s="2" t="s">
        <v>18</v>
      </c>
      <c r="G6" s="10">
        <v>5644.94</v>
      </c>
      <c r="H6" s="18">
        <f t="shared" si="0"/>
        <v>0</v>
      </c>
      <c r="I6" s="19">
        <f t="shared" si="1"/>
        <v>0</v>
      </c>
      <c r="J6" s="3">
        <v>1</v>
      </c>
      <c r="K6" s="3">
        <v>0</v>
      </c>
      <c r="L6" s="4">
        <v>6</v>
      </c>
      <c r="M6" s="6">
        <v>345</v>
      </c>
      <c r="N6" s="1"/>
      <c r="O6" s="1" t="s">
        <v>8</v>
      </c>
    </row>
    <row r="7" spans="1:15" s="5" customFormat="1" ht="10.5">
      <c r="A7" s="1" t="s">
        <v>23</v>
      </c>
      <c r="B7" s="1" t="s">
        <v>24</v>
      </c>
      <c r="C7" s="1" t="s">
        <v>21</v>
      </c>
      <c r="D7" s="1" t="s">
        <v>1</v>
      </c>
      <c r="E7" s="1" t="s">
        <v>7</v>
      </c>
      <c r="F7" s="2" t="s">
        <v>22</v>
      </c>
      <c r="G7" s="10">
        <v>9136.25</v>
      </c>
      <c r="H7" s="18">
        <f t="shared" si="0"/>
        <v>0</v>
      </c>
      <c r="I7" s="19">
        <f t="shared" si="1"/>
        <v>0</v>
      </c>
      <c r="J7" s="3">
        <v>1</v>
      </c>
      <c r="K7" s="3">
        <v>0</v>
      </c>
      <c r="L7" s="4">
        <v>6</v>
      </c>
      <c r="M7" s="6">
        <v>432</v>
      </c>
      <c r="N7" s="1"/>
      <c r="O7" s="1" t="s">
        <v>8</v>
      </c>
    </row>
    <row r="8" spans="1:15" s="5" customFormat="1" ht="10.5">
      <c r="A8" s="1" t="s">
        <v>27</v>
      </c>
      <c r="B8" s="1" t="s">
        <v>28</v>
      </c>
      <c r="C8" s="1" t="s">
        <v>25</v>
      </c>
      <c r="D8" s="1" t="s">
        <v>1</v>
      </c>
      <c r="E8" s="1" t="s">
        <v>7</v>
      </c>
      <c r="F8" s="2" t="s">
        <v>26</v>
      </c>
      <c r="G8" s="10">
        <v>1307.59</v>
      </c>
      <c r="H8" s="18">
        <f t="shared" si="0"/>
        <v>0</v>
      </c>
      <c r="I8" s="19">
        <f t="shared" si="1"/>
        <v>0</v>
      </c>
      <c r="J8" s="3">
        <v>1</v>
      </c>
      <c r="K8" s="3">
        <v>0</v>
      </c>
      <c r="L8" s="4">
        <v>30</v>
      </c>
      <c r="M8" s="6">
        <v>95</v>
      </c>
      <c r="N8" s="1"/>
      <c r="O8" s="1" t="s">
        <v>8</v>
      </c>
    </row>
    <row r="9" spans="1:15" s="5" customFormat="1" ht="10.5">
      <c r="A9" s="1" t="s">
        <v>31</v>
      </c>
      <c r="B9" s="1" t="s">
        <v>32</v>
      </c>
      <c r="C9" s="1" t="s">
        <v>29</v>
      </c>
      <c r="D9" s="1" t="s">
        <v>1</v>
      </c>
      <c r="E9" s="1" t="s">
        <v>7</v>
      </c>
      <c r="F9" s="2" t="s">
        <v>30</v>
      </c>
      <c r="G9" s="10">
        <v>1911.99</v>
      </c>
      <c r="H9" s="18">
        <f t="shared" si="0"/>
        <v>0</v>
      </c>
      <c r="I9" s="19">
        <f t="shared" si="1"/>
        <v>0</v>
      </c>
      <c r="J9" s="3">
        <v>1</v>
      </c>
      <c r="K9" s="3">
        <v>0</v>
      </c>
      <c r="L9" s="4">
        <v>16</v>
      </c>
      <c r="M9" s="6">
        <v>132</v>
      </c>
      <c r="N9" s="1"/>
      <c r="O9" s="1" t="s">
        <v>8</v>
      </c>
    </row>
    <row r="10" spans="1:15" s="5" customFormat="1" ht="10.5">
      <c r="A10" s="1" t="s">
        <v>35</v>
      </c>
      <c r="B10" s="1" t="s">
        <v>36</v>
      </c>
      <c r="C10" s="1" t="s">
        <v>33</v>
      </c>
      <c r="D10" s="1" t="s">
        <v>1</v>
      </c>
      <c r="E10" s="1" t="s">
        <v>7</v>
      </c>
      <c r="F10" s="2" t="s">
        <v>34</v>
      </c>
      <c r="G10" s="10">
        <v>3216.06</v>
      </c>
      <c r="H10" s="18">
        <f t="shared" si="0"/>
        <v>0</v>
      </c>
      <c r="I10" s="19">
        <f t="shared" si="1"/>
        <v>0</v>
      </c>
      <c r="J10" s="3">
        <v>1</v>
      </c>
      <c r="K10" s="3">
        <v>0</v>
      </c>
      <c r="L10" s="4">
        <v>8</v>
      </c>
      <c r="M10" s="6">
        <v>199</v>
      </c>
      <c r="N10" s="1"/>
      <c r="O10" s="1" t="s">
        <v>8</v>
      </c>
    </row>
    <row r="11" spans="1:15" s="5" customFormat="1" ht="10.5">
      <c r="A11" s="1" t="s">
        <v>39</v>
      </c>
      <c r="B11" s="1" t="s">
        <v>40</v>
      </c>
      <c r="C11" s="1" t="s">
        <v>37</v>
      </c>
      <c r="D11" s="1" t="s">
        <v>1</v>
      </c>
      <c r="E11" s="1" t="s">
        <v>7</v>
      </c>
      <c r="F11" s="2" t="s">
        <v>38</v>
      </c>
      <c r="G11" s="10">
        <v>5326.27</v>
      </c>
      <c r="H11" s="18">
        <f t="shared" si="0"/>
        <v>0</v>
      </c>
      <c r="I11" s="19">
        <f t="shared" si="1"/>
        <v>0</v>
      </c>
      <c r="J11" s="3">
        <v>1</v>
      </c>
      <c r="K11" s="3">
        <v>0</v>
      </c>
      <c r="L11" s="4">
        <v>6</v>
      </c>
      <c r="M11" s="6">
        <v>325</v>
      </c>
      <c r="N11" s="1"/>
      <c r="O11" s="1" t="s">
        <v>8</v>
      </c>
    </row>
    <row r="12" spans="1:15" s="5" customFormat="1" ht="10.5">
      <c r="A12" s="1" t="s">
        <v>43</v>
      </c>
      <c r="B12" s="1" t="s">
        <v>44</v>
      </c>
      <c r="C12" s="1" t="s">
        <v>41</v>
      </c>
      <c r="D12" s="1" t="s">
        <v>1</v>
      </c>
      <c r="E12" s="1" t="s">
        <v>7</v>
      </c>
      <c r="F12" s="2" t="s">
        <v>42</v>
      </c>
      <c r="G12" s="10">
        <v>8619.37</v>
      </c>
      <c r="H12" s="18">
        <f t="shared" si="0"/>
        <v>0</v>
      </c>
      <c r="I12" s="19">
        <f t="shared" si="1"/>
        <v>0</v>
      </c>
      <c r="J12" s="3">
        <v>1</v>
      </c>
      <c r="K12" s="3">
        <v>0</v>
      </c>
      <c r="L12" s="4">
        <v>6</v>
      </c>
      <c r="M12" s="6">
        <v>407</v>
      </c>
      <c r="N12" s="1"/>
      <c r="O12" s="1" t="s">
        <v>8</v>
      </c>
    </row>
    <row r="13" spans="1:15" s="5" customFormat="1" ht="10.5">
      <c r="A13" s="1" t="s">
        <v>47</v>
      </c>
      <c r="B13" s="1" t="s">
        <v>48</v>
      </c>
      <c r="C13" s="1" t="s">
        <v>45</v>
      </c>
      <c r="D13" s="1" t="s">
        <v>1</v>
      </c>
      <c r="E13" s="1" t="s">
        <v>49</v>
      </c>
      <c r="F13" s="2" t="s">
        <v>46</v>
      </c>
      <c r="G13" s="10">
        <v>1369.92</v>
      </c>
      <c r="H13" s="18">
        <f t="shared" si="0"/>
        <v>0</v>
      </c>
      <c r="I13" s="19">
        <f t="shared" si="1"/>
        <v>0</v>
      </c>
      <c r="J13" s="3">
        <v>1</v>
      </c>
      <c r="K13" s="3">
        <v>0</v>
      </c>
      <c r="L13" s="4">
        <v>30</v>
      </c>
      <c r="M13" s="6">
        <v>110</v>
      </c>
      <c r="N13" s="1"/>
      <c r="O13" s="1" t="s">
        <v>8</v>
      </c>
    </row>
    <row r="14" spans="1:15" s="5" customFormat="1" ht="10.5">
      <c r="A14" s="1" t="s">
        <v>52</v>
      </c>
      <c r="B14" s="1" t="s">
        <v>53</v>
      </c>
      <c r="C14" s="1" t="s">
        <v>50</v>
      </c>
      <c r="D14" s="1" t="s">
        <v>1</v>
      </c>
      <c r="E14" s="1" t="s">
        <v>49</v>
      </c>
      <c r="F14" s="2" t="s">
        <v>51</v>
      </c>
      <c r="G14" s="10">
        <v>2077.28</v>
      </c>
      <c r="H14" s="18">
        <f t="shared" si="0"/>
        <v>0</v>
      </c>
      <c r="I14" s="19">
        <f t="shared" si="1"/>
        <v>0</v>
      </c>
      <c r="J14" s="3">
        <v>1</v>
      </c>
      <c r="K14" s="3">
        <v>0</v>
      </c>
      <c r="L14" s="4">
        <v>16</v>
      </c>
      <c r="M14" s="6">
        <v>151</v>
      </c>
      <c r="N14" s="1"/>
      <c r="O14" s="1" t="s">
        <v>8</v>
      </c>
    </row>
    <row r="15" spans="1:15" s="5" customFormat="1" ht="10.5">
      <c r="A15" s="1" t="s">
        <v>56</v>
      </c>
      <c r="B15" s="1" t="s">
        <v>57</v>
      </c>
      <c r="C15" s="1" t="s">
        <v>54</v>
      </c>
      <c r="D15" s="1" t="s">
        <v>1</v>
      </c>
      <c r="E15" s="1" t="s">
        <v>49</v>
      </c>
      <c r="F15" s="2" t="s">
        <v>55</v>
      </c>
      <c r="G15" s="10">
        <v>3331.63</v>
      </c>
      <c r="H15" s="18">
        <f t="shared" si="0"/>
        <v>0</v>
      </c>
      <c r="I15" s="19">
        <f t="shared" si="1"/>
        <v>0</v>
      </c>
      <c r="J15" s="3">
        <v>1</v>
      </c>
      <c r="K15" s="3">
        <v>0</v>
      </c>
      <c r="L15" s="4">
        <v>8</v>
      </c>
      <c r="M15" s="6">
        <v>223</v>
      </c>
      <c r="N15" s="1"/>
      <c r="O15" s="1" t="s">
        <v>8</v>
      </c>
    </row>
    <row r="16" spans="1:15" s="5" customFormat="1" ht="10.5">
      <c r="A16" s="1" t="s">
        <v>60</v>
      </c>
      <c r="B16" s="1" t="s">
        <v>61</v>
      </c>
      <c r="C16" s="1" t="s">
        <v>58</v>
      </c>
      <c r="D16" s="1" t="s">
        <v>1</v>
      </c>
      <c r="E16" s="1" t="s">
        <v>49</v>
      </c>
      <c r="F16" s="2" t="s">
        <v>59</v>
      </c>
      <c r="G16" s="10">
        <v>5678.55</v>
      </c>
      <c r="H16" s="18">
        <f t="shared" si="0"/>
        <v>0</v>
      </c>
      <c r="I16" s="19">
        <f t="shared" si="1"/>
        <v>0</v>
      </c>
      <c r="J16" s="3">
        <v>1</v>
      </c>
      <c r="K16" s="3">
        <v>0</v>
      </c>
      <c r="L16" s="4">
        <v>6</v>
      </c>
      <c r="M16" s="6">
        <v>360</v>
      </c>
      <c r="N16" s="1"/>
      <c r="O16" s="1" t="s">
        <v>8</v>
      </c>
    </row>
    <row r="17" spans="1:15" s="5" customFormat="1" ht="10.5">
      <c r="A17" s="1" t="s">
        <v>64</v>
      </c>
      <c r="B17" s="1" t="s">
        <v>65</v>
      </c>
      <c r="C17" s="1" t="s">
        <v>62</v>
      </c>
      <c r="D17" s="1" t="s">
        <v>1</v>
      </c>
      <c r="E17" s="1" t="s">
        <v>49</v>
      </c>
      <c r="F17" s="2" t="s">
        <v>63</v>
      </c>
      <c r="G17" s="10">
        <v>8924.03</v>
      </c>
      <c r="H17" s="18">
        <f t="shared" si="0"/>
        <v>0</v>
      </c>
      <c r="I17" s="19">
        <f t="shared" si="1"/>
        <v>0</v>
      </c>
      <c r="J17" s="3">
        <v>1</v>
      </c>
      <c r="K17" s="3">
        <v>0</v>
      </c>
      <c r="L17" s="4">
        <v>6</v>
      </c>
      <c r="M17" s="6">
        <v>470</v>
      </c>
      <c r="N17" s="1"/>
      <c r="O17" s="1" t="s">
        <v>8</v>
      </c>
    </row>
    <row r="18" spans="1:15" s="5" customFormat="1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49</v>
      </c>
      <c r="F18" s="2" t="s">
        <v>67</v>
      </c>
      <c r="G18" s="10">
        <v>1262.06</v>
      </c>
      <c r="H18" s="18">
        <f t="shared" si="0"/>
        <v>0</v>
      </c>
      <c r="I18" s="19">
        <f t="shared" si="1"/>
        <v>0</v>
      </c>
      <c r="J18" s="3">
        <v>1</v>
      </c>
      <c r="K18" s="3">
        <v>0</v>
      </c>
      <c r="L18" s="4">
        <v>30</v>
      </c>
      <c r="M18" s="6">
        <v>102</v>
      </c>
      <c r="N18" s="1"/>
      <c r="O18" s="1" t="s">
        <v>8</v>
      </c>
    </row>
    <row r="19" spans="1:15" s="5" customFormat="1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49</v>
      </c>
      <c r="F19" s="2" t="s">
        <v>71</v>
      </c>
      <c r="G19" s="10">
        <v>1965.22</v>
      </c>
      <c r="H19" s="18">
        <f t="shared" si="0"/>
        <v>0</v>
      </c>
      <c r="I19" s="19">
        <f t="shared" si="1"/>
        <v>0</v>
      </c>
      <c r="J19" s="3">
        <v>1</v>
      </c>
      <c r="K19" s="3">
        <v>0</v>
      </c>
      <c r="L19" s="4">
        <v>16</v>
      </c>
      <c r="M19" s="6">
        <v>139</v>
      </c>
      <c r="N19" s="1"/>
      <c r="O19" s="1" t="s">
        <v>8</v>
      </c>
    </row>
    <row r="20" spans="1:15" s="5" customFormat="1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49</v>
      </c>
      <c r="F20" s="2" t="s">
        <v>75</v>
      </c>
      <c r="G20" s="10">
        <v>3299.41</v>
      </c>
      <c r="H20" s="18">
        <f t="shared" si="0"/>
        <v>0</v>
      </c>
      <c r="I20" s="19">
        <f t="shared" si="1"/>
        <v>0</v>
      </c>
      <c r="J20" s="3">
        <v>1</v>
      </c>
      <c r="K20" s="3">
        <v>0</v>
      </c>
      <c r="L20" s="4">
        <v>8</v>
      </c>
      <c r="M20" s="6">
        <v>208</v>
      </c>
      <c r="N20" s="1"/>
      <c r="O20" s="1" t="s">
        <v>8</v>
      </c>
    </row>
    <row r="21" spans="1:15" s="5" customFormat="1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49</v>
      </c>
      <c r="F21" s="2" t="s">
        <v>79</v>
      </c>
      <c r="G21" s="10">
        <v>5434.82</v>
      </c>
      <c r="H21" s="18">
        <f t="shared" si="0"/>
        <v>0</v>
      </c>
      <c r="I21" s="19">
        <f t="shared" si="1"/>
        <v>0</v>
      </c>
      <c r="J21" s="3">
        <v>1</v>
      </c>
      <c r="K21" s="3">
        <v>0</v>
      </c>
      <c r="L21" s="4">
        <v>6</v>
      </c>
      <c r="M21" s="6">
        <v>340</v>
      </c>
      <c r="N21" s="1"/>
      <c r="O21" s="1" t="s">
        <v>8</v>
      </c>
    </row>
    <row r="22" spans="1:15" s="5" customFormat="1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49</v>
      </c>
      <c r="F22" s="2" t="s">
        <v>83</v>
      </c>
      <c r="G22" s="10">
        <v>8744.74</v>
      </c>
      <c r="H22" s="18">
        <f t="shared" si="0"/>
        <v>0</v>
      </c>
      <c r="I22" s="19">
        <f t="shared" si="1"/>
        <v>0</v>
      </c>
      <c r="J22" s="3">
        <v>1</v>
      </c>
      <c r="K22" s="3">
        <v>0</v>
      </c>
      <c r="L22" s="4">
        <v>6</v>
      </c>
      <c r="M22" s="6">
        <v>445</v>
      </c>
      <c r="N22" s="1"/>
      <c r="O22" s="1" t="s">
        <v>8</v>
      </c>
    </row>
    <row r="23" spans="1:15" s="5" customFormat="1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90</v>
      </c>
      <c r="F23" s="2" t="s">
        <v>87</v>
      </c>
      <c r="G23" s="10">
        <v>0</v>
      </c>
      <c r="H23" s="18">
        <f t="shared" si="0"/>
        <v>0</v>
      </c>
      <c r="I23" s="19">
        <f t="shared" si="1"/>
        <v>0</v>
      </c>
      <c r="J23" s="3">
        <v>1</v>
      </c>
      <c r="K23" s="3">
        <v>0</v>
      </c>
      <c r="L23" s="4">
        <v>2</v>
      </c>
      <c r="M23" s="6">
        <v>670</v>
      </c>
      <c r="N23" s="1" t="s">
        <v>2</v>
      </c>
      <c r="O23" s="1" t="s">
        <v>8</v>
      </c>
    </row>
    <row r="24" spans="1:15" s="5" customFormat="1" ht="10.5">
      <c r="A24" s="1" t="s">
        <v>93</v>
      </c>
      <c r="B24" s="1" t="s">
        <v>94</v>
      </c>
      <c r="C24" s="1" t="s">
        <v>91</v>
      </c>
      <c r="D24" s="1" t="s">
        <v>1</v>
      </c>
      <c r="E24" s="1" t="s">
        <v>90</v>
      </c>
      <c r="F24" s="2" t="s">
        <v>92</v>
      </c>
      <c r="G24" s="10">
        <v>0</v>
      </c>
      <c r="H24" s="18">
        <f t="shared" si="0"/>
        <v>0</v>
      </c>
      <c r="I24" s="19">
        <f t="shared" si="1"/>
        <v>0</v>
      </c>
      <c r="J24" s="3">
        <v>1</v>
      </c>
      <c r="K24" s="3">
        <v>0</v>
      </c>
      <c r="L24" s="4">
        <v>2</v>
      </c>
      <c r="M24" s="6">
        <v>735</v>
      </c>
      <c r="N24" s="1" t="s">
        <v>2</v>
      </c>
      <c r="O24" s="1" t="s">
        <v>8</v>
      </c>
    </row>
    <row r="25" spans="1:15" s="5" customFormat="1" ht="10.5">
      <c r="A25" s="1" t="s">
        <v>97</v>
      </c>
      <c r="B25" s="1" t="s">
        <v>98</v>
      </c>
      <c r="C25" s="1" t="s">
        <v>95</v>
      </c>
      <c r="D25" s="1" t="s">
        <v>1</v>
      </c>
      <c r="E25" s="1" t="s">
        <v>90</v>
      </c>
      <c r="F25" s="2" t="s">
        <v>96</v>
      </c>
      <c r="G25" s="10">
        <v>0</v>
      </c>
      <c r="H25" s="18">
        <f t="shared" si="0"/>
        <v>0</v>
      </c>
      <c r="I25" s="19">
        <f t="shared" si="1"/>
        <v>0</v>
      </c>
      <c r="J25" s="3">
        <v>1</v>
      </c>
      <c r="K25" s="3">
        <v>0</v>
      </c>
      <c r="L25" s="4">
        <v>2</v>
      </c>
      <c r="M25" s="6">
        <v>1100</v>
      </c>
      <c r="N25" s="1" t="s">
        <v>2</v>
      </c>
      <c r="O25" s="1" t="s">
        <v>8</v>
      </c>
    </row>
    <row r="26" spans="1:15" s="5" customFormat="1" ht="10.5">
      <c r="A26" s="1" t="s">
        <v>101</v>
      </c>
      <c r="B26" s="1" t="s">
        <v>102</v>
      </c>
      <c r="C26" s="1" t="s">
        <v>99</v>
      </c>
      <c r="D26" s="1" t="s">
        <v>1</v>
      </c>
      <c r="E26" s="1" t="s">
        <v>90</v>
      </c>
      <c r="F26" s="2" t="s">
        <v>100</v>
      </c>
      <c r="G26" s="10">
        <v>0</v>
      </c>
      <c r="H26" s="18">
        <f t="shared" si="0"/>
        <v>0</v>
      </c>
      <c r="I26" s="19">
        <f t="shared" si="1"/>
        <v>0</v>
      </c>
      <c r="J26" s="3">
        <v>1</v>
      </c>
      <c r="K26" s="3">
        <v>0</v>
      </c>
      <c r="L26" s="4">
        <v>1</v>
      </c>
      <c r="M26" s="6">
        <v>1325</v>
      </c>
      <c r="N26" s="1" t="s">
        <v>2</v>
      </c>
      <c r="O26" s="1" t="s">
        <v>8</v>
      </c>
    </row>
    <row r="27" spans="1:15" s="5" customFormat="1" ht="10.5">
      <c r="A27" s="1" t="s">
        <v>105</v>
      </c>
      <c r="B27" s="1" t="s">
        <v>106</v>
      </c>
      <c r="C27" s="1" t="s">
        <v>103</v>
      </c>
      <c r="D27" s="1" t="s">
        <v>1</v>
      </c>
      <c r="E27" s="1" t="s">
        <v>90</v>
      </c>
      <c r="F27" s="2" t="s">
        <v>104</v>
      </c>
      <c r="G27" s="10">
        <v>0</v>
      </c>
      <c r="H27" s="18">
        <f t="shared" si="0"/>
        <v>0</v>
      </c>
      <c r="I27" s="19">
        <f t="shared" si="1"/>
        <v>0</v>
      </c>
      <c r="J27" s="3">
        <v>1</v>
      </c>
      <c r="K27" s="3">
        <v>0</v>
      </c>
      <c r="L27" s="4">
        <v>1</v>
      </c>
      <c r="M27" s="6">
        <v>1732</v>
      </c>
      <c r="N27" s="1" t="s">
        <v>2</v>
      </c>
      <c r="O27" s="1" t="s">
        <v>8</v>
      </c>
    </row>
    <row r="28" spans="1:15" s="5" customFormat="1" ht="10.5">
      <c r="A28" s="1" t="s">
        <v>109</v>
      </c>
      <c r="B28" s="1" t="s">
        <v>110</v>
      </c>
      <c r="C28" s="1" t="s">
        <v>107</v>
      </c>
      <c r="D28" s="1" t="s">
        <v>1</v>
      </c>
      <c r="E28" s="1" t="s">
        <v>111</v>
      </c>
      <c r="F28" s="2" t="s">
        <v>108</v>
      </c>
      <c r="G28" s="10">
        <v>1217.23</v>
      </c>
      <c r="H28" s="18">
        <f t="shared" si="0"/>
        <v>0</v>
      </c>
      <c r="I28" s="19">
        <f t="shared" si="1"/>
        <v>0</v>
      </c>
      <c r="J28" s="3">
        <v>1</v>
      </c>
      <c r="K28" s="3">
        <v>0</v>
      </c>
      <c r="L28" s="4">
        <v>30</v>
      </c>
      <c r="M28" s="6">
        <v>102</v>
      </c>
      <c r="N28" s="1"/>
      <c r="O28" s="1" t="s">
        <v>8</v>
      </c>
    </row>
    <row r="29" spans="1:15" s="5" customFormat="1" ht="10.5">
      <c r="A29" s="1" t="s">
        <v>114</v>
      </c>
      <c r="B29" s="1" t="s">
        <v>115</v>
      </c>
      <c r="C29" s="1" t="s">
        <v>112</v>
      </c>
      <c r="D29" s="1" t="s">
        <v>1</v>
      </c>
      <c r="E29" s="1" t="s">
        <v>111</v>
      </c>
      <c r="F29" s="2" t="s">
        <v>113</v>
      </c>
      <c r="G29" s="10">
        <v>1883.29</v>
      </c>
      <c r="H29" s="18">
        <f t="shared" si="0"/>
        <v>0</v>
      </c>
      <c r="I29" s="19">
        <f t="shared" si="1"/>
        <v>0</v>
      </c>
      <c r="J29" s="3">
        <v>1</v>
      </c>
      <c r="K29" s="3">
        <v>0</v>
      </c>
      <c r="L29" s="4">
        <v>16</v>
      </c>
      <c r="M29" s="6">
        <v>139</v>
      </c>
      <c r="N29" s="1"/>
      <c r="O29" s="1" t="s">
        <v>8</v>
      </c>
    </row>
    <row r="30" spans="1:15" s="5" customFormat="1" ht="10.5">
      <c r="A30" s="1" t="s">
        <v>118</v>
      </c>
      <c r="B30" s="1" t="s">
        <v>119</v>
      </c>
      <c r="C30" s="1" t="s">
        <v>116</v>
      </c>
      <c r="D30" s="1" t="s">
        <v>1</v>
      </c>
      <c r="E30" s="1" t="s">
        <v>111</v>
      </c>
      <c r="F30" s="2" t="s">
        <v>117</v>
      </c>
      <c r="G30" s="10">
        <v>3130.63</v>
      </c>
      <c r="H30" s="18">
        <f t="shared" si="0"/>
        <v>0</v>
      </c>
      <c r="I30" s="19">
        <f t="shared" si="1"/>
        <v>0</v>
      </c>
      <c r="J30" s="3">
        <v>1</v>
      </c>
      <c r="K30" s="3">
        <v>0</v>
      </c>
      <c r="L30" s="4">
        <v>8</v>
      </c>
      <c r="M30" s="6">
        <v>208</v>
      </c>
      <c r="N30" s="1"/>
      <c r="O30" s="1" t="s">
        <v>8</v>
      </c>
    </row>
    <row r="31" spans="1:15" s="5" customFormat="1" ht="10.5">
      <c r="A31" s="1" t="s">
        <v>122</v>
      </c>
      <c r="B31" s="1" t="s">
        <v>123</v>
      </c>
      <c r="C31" s="1" t="s">
        <v>120</v>
      </c>
      <c r="D31" s="1" t="s">
        <v>1</v>
      </c>
      <c r="E31" s="1" t="s">
        <v>111</v>
      </c>
      <c r="F31" s="2" t="s">
        <v>121</v>
      </c>
      <c r="G31" s="10">
        <v>5427.11</v>
      </c>
      <c r="H31" s="18">
        <f t="shared" si="0"/>
        <v>0</v>
      </c>
      <c r="I31" s="19">
        <f t="shared" si="1"/>
        <v>0</v>
      </c>
      <c r="J31" s="3">
        <v>1</v>
      </c>
      <c r="K31" s="3">
        <v>0</v>
      </c>
      <c r="L31" s="4">
        <v>6</v>
      </c>
      <c r="M31" s="6">
        <v>340</v>
      </c>
      <c r="N31" s="1"/>
      <c r="O31" s="1" t="s">
        <v>8</v>
      </c>
    </row>
    <row r="32" spans="1:15" s="5" customFormat="1" ht="10.5">
      <c r="A32" s="1" t="s">
        <v>126</v>
      </c>
      <c r="B32" s="1" t="s">
        <v>127</v>
      </c>
      <c r="C32" s="1" t="s">
        <v>124</v>
      </c>
      <c r="D32" s="1" t="s">
        <v>1</v>
      </c>
      <c r="E32" s="1" t="s">
        <v>111</v>
      </c>
      <c r="F32" s="2" t="s">
        <v>125</v>
      </c>
      <c r="G32" s="10">
        <v>8399.47</v>
      </c>
      <c r="H32" s="18">
        <f t="shared" si="0"/>
        <v>0</v>
      </c>
      <c r="I32" s="19">
        <f t="shared" si="1"/>
        <v>0</v>
      </c>
      <c r="J32" s="3">
        <v>1</v>
      </c>
      <c r="K32" s="3">
        <v>0</v>
      </c>
      <c r="L32" s="4">
        <v>6</v>
      </c>
      <c r="M32" s="6">
        <v>445</v>
      </c>
      <c r="N32" s="1"/>
      <c r="O32" s="1" t="s">
        <v>8</v>
      </c>
    </row>
    <row r="33" spans="1:15" s="5" customFormat="1" ht="10.5">
      <c r="A33" s="1" t="s">
        <v>130</v>
      </c>
      <c r="B33" s="1" t="s">
        <v>131</v>
      </c>
      <c r="C33" s="1" t="s">
        <v>128</v>
      </c>
      <c r="D33" s="1" t="s">
        <v>1</v>
      </c>
      <c r="E33" s="1" t="s">
        <v>132</v>
      </c>
      <c r="F33" s="2" t="s">
        <v>129</v>
      </c>
      <c r="G33" s="10">
        <v>0</v>
      </c>
      <c r="H33" s="18">
        <f t="shared" si="0"/>
        <v>0</v>
      </c>
      <c r="I33" s="19">
        <f t="shared" si="1"/>
        <v>0</v>
      </c>
      <c r="J33" s="3">
        <v>1</v>
      </c>
      <c r="K33" s="3">
        <v>0</v>
      </c>
      <c r="L33" s="4">
        <v>2</v>
      </c>
      <c r="M33" s="6">
        <v>670</v>
      </c>
      <c r="N33" s="1" t="s">
        <v>2</v>
      </c>
      <c r="O33" s="1" t="s">
        <v>8</v>
      </c>
    </row>
    <row r="34" spans="1:15" s="5" customFormat="1" ht="10.5">
      <c r="A34" s="1" t="s">
        <v>135</v>
      </c>
      <c r="B34" s="1" t="s">
        <v>136</v>
      </c>
      <c r="C34" s="1" t="s">
        <v>133</v>
      </c>
      <c r="D34" s="1" t="s">
        <v>1</v>
      </c>
      <c r="E34" s="1" t="s">
        <v>132</v>
      </c>
      <c r="F34" s="2" t="s">
        <v>134</v>
      </c>
      <c r="G34" s="10">
        <v>0</v>
      </c>
      <c r="H34" s="18">
        <f t="shared" si="0"/>
        <v>0</v>
      </c>
      <c r="I34" s="19">
        <f t="shared" si="1"/>
        <v>0</v>
      </c>
      <c r="J34" s="3">
        <v>1</v>
      </c>
      <c r="K34" s="3">
        <v>0</v>
      </c>
      <c r="L34" s="4">
        <v>2</v>
      </c>
      <c r="M34" s="6">
        <v>735</v>
      </c>
      <c r="N34" s="1" t="s">
        <v>2</v>
      </c>
      <c r="O34" s="1" t="s">
        <v>8</v>
      </c>
    </row>
    <row r="35" spans="1:15" s="5" customFormat="1" ht="10.5">
      <c r="A35" s="1" t="s">
        <v>139</v>
      </c>
      <c r="B35" s="1" t="s">
        <v>140</v>
      </c>
      <c r="C35" s="1" t="s">
        <v>137</v>
      </c>
      <c r="D35" s="1" t="s">
        <v>1</v>
      </c>
      <c r="E35" s="1" t="s">
        <v>132</v>
      </c>
      <c r="F35" s="2" t="s">
        <v>138</v>
      </c>
      <c r="G35" s="10">
        <v>0</v>
      </c>
      <c r="H35" s="18">
        <f t="shared" si="0"/>
        <v>0</v>
      </c>
      <c r="I35" s="19">
        <f t="shared" si="1"/>
        <v>0</v>
      </c>
      <c r="J35" s="3">
        <v>1</v>
      </c>
      <c r="K35" s="3">
        <v>0</v>
      </c>
      <c r="L35" s="4">
        <v>2</v>
      </c>
      <c r="M35" s="6">
        <v>1100</v>
      </c>
      <c r="N35" s="1" t="s">
        <v>2</v>
      </c>
      <c r="O35" s="1" t="s">
        <v>8</v>
      </c>
    </row>
    <row r="36" spans="1:15" s="5" customFormat="1" ht="10.5">
      <c r="A36" s="1" t="s">
        <v>143</v>
      </c>
      <c r="B36" s="1" t="s">
        <v>144</v>
      </c>
      <c r="C36" s="1" t="s">
        <v>141</v>
      </c>
      <c r="D36" s="1" t="s">
        <v>1</v>
      </c>
      <c r="E36" s="1" t="s">
        <v>132</v>
      </c>
      <c r="F36" s="2" t="s">
        <v>142</v>
      </c>
      <c r="G36" s="10">
        <v>0</v>
      </c>
      <c r="H36" s="18">
        <f t="shared" si="0"/>
        <v>0</v>
      </c>
      <c r="I36" s="19">
        <f t="shared" si="1"/>
        <v>0</v>
      </c>
      <c r="J36" s="3">
        <v>1</v>
      </c>
      <c r="K36" s="3">
        <v>0</v>
      </c>
      <c r="L36" s="4">
        <v>1</v>
      </c>
      <c r="M36" s="6">
        <v>1325</v>
      </c>
      <c r="N36" s="1" t="s">
        <v>2</v>
      </c>
      <c r="O36" s="1" t="s">
        <v>8</v>
      </c>
    </row>
    <row r="37" spans="1:15" s="5" customFormat="1" ht="10.5">
      <c r="A37" s="1" t="s">
        <v>147</v>
      </c>
      <c r="B37" s="1" t="s">
        <v>148</v>
      </c>
      <c r="C37" s="1" t="s">
        <v>145</v>
      </c>
      <c r="D37" s="1" t="s">
        <v>1</v>
      </c>
      <c r="E37" s="1" t="s">
        <v>132</v>
      </c>
      <c r="F37" s="2" t="s">
        <v>146</v>
      </c>
      <c r="G37" s="10">
        <v>0</v>
      </c>
      <c r="H37" s="18">
        <f t="shared" si="0"/>
        <v>0</v>
      </c>
      <c r="I37" s="19">
        <f t="shared" si="1"/>
        <v>0</v>
      </c>
      <c r="J37" s="3">
        <v>1</v>
      </c>
      <c r="K37" s="3">
        <v>0</v>
      </c>
      <c r="L37" s="4">
        <v>1</v>
      </c>
      <c r="M37" s="6">
        <v>1732</v>
      </c>
      <c r="N37" s="1" t="s">
        <v>2</v>
      </c>
      <c r="O37" s="1" t="s">
        <v>8</v>
      </c>
    </row>
    <row r="38" spans="1:15" s="5" customFormat="1" ht="10.5">
      <c r="A38" s="1" t="s">
        <v>151</v>
      </c>
      <c r="B38" s="1" t="s">
        <v>152</v>
      </c>
      <c r="C38" s="1" t="s">
        <v>149</v>
      </c>
      <c r="D38" s="1" t="s">
        <v>1</v>
      </c>
      <c r="E38" s="1" t="s">
        <v>153</v>
      </c>
      <c r="F38" s="2" t="s">
        <v>150</v>
      </c>
      <c r="G38" s="10">
        <v>1190.85</v>
      </c>
      <c r="H38" s="18">
        <f t="shared" si="0"/>
        <v>0</v>
      </c>
      <c r="I38" s="19">
        <f t="shared" si="1"/>
        <v>0</v>
      </c>
      <c r="J38" s="3">
        <v>1</v>
      </c>
      <c r="K38" s="3">
        <v>0</v>
      </c>
      <c r="L38" s="4">
        <v>30</v>
      </c>
      <c r="M38" s="6">
        <v>55</v>
      </c>
      <c r="N38" s="1"/>
      <c r="O38" s="1" t="s">
        <v>8</v>
      </c>
    </row>
    <row r="39" spans="1:15" s="5" customFormat="1" ht="10.5">
      <c r="A39" s="1" t="s">
        <v>156</v>
      </c>
      <c r="B39" s="1" t="s">
        <v>157</v>
      </c>
      <c r="C39" s="1" t="s">
        <v>154</v>
      </c>
      <c r="D39" s="1" t="s">
        <v>1</v>
      </c>
      <c r="E39" s="1" t="s">
        <v>153</v>
      </c>
      <c r="F39" s="2" t="s">
        <v>155</v>
      </c>
      <c r="G39" s="10">
        <v>1301.86</v>
      </c>
      <c r="H39" s="18">
        <f t="shared" si="0"/>
        <v>0</v>
      </c>
      <c r="I39" s="19">
        <f t="shared" si="1"/>
        <v>0</v>
      </c>
      <c r="J39" s="3">
        <v>1</v>
      </c>
      <c r="K39" s="3">
        <v>0</v>
      </c>
      <c r="L39" s="4">
        <v>24</v>
      </c>
      <c r="M39" s="6">
        <v>77</v>
      </c>
      <c r="N39" s="1"/>
      <c r="O39" s="1" t="s">
        <v>8</v>
      </c>
    </row>
    <row r="40" spans="1:15" s="5" customFormat="1" ht="10.5">
      <c r="A40" s="1" t="s">
        <v>160</v>
      </c>
      <c r="B40" s="1" t="s">
        <v>161</v>
      </c>
      <c r="C40" s="1" t="s">
        <v>158</v>
      </c>
      <c r="D40" s="1" t="s">
        <v>1</v>
      </c>
      <c r="E40" s="1" t="s">
        <v>153</v>
      </c>
      <c r="F40" s="2" t="s">
        <v>159</v>
      </c>
      <c r="G40" s="10">
        <v>1822.02</v>
      </c>
      <c r="H40" s="18">
        <f t="shared" si="0"/>
        <v>0</v>
      </c>
      <c r="I40" s="19">
        <f t="shared" si="1"/>
        <v>0</v>
      </c>
      <c r="J40" s="3">
        <v>1</v>
      </c>
      <c r="K40" s="3">
        <v>0</v>
      </c>
      <c r="L40" s="4">
        <v>12</v>
      </c>
      <c r="M40" s="6">
        <v>119</v>
      </c>
      <c r="N40" s="1"/>
      <c r="O40" s="1" t="s">
        <v>8</v>
      </c>
    </row>
    <row r="41" spans="1:15" s="5" customFormat="1" ht="10.5">
      <c r="A41" s="1" t="s">
        <v>164</v>
      </c>
      <c r="B41" s="1" t="s">
        <v>165</v>
      </c>
      <c r="C41" s="1" t="s">
        <v>162</v>
      </c>
      <c r="D41" s="1" t="s">
        <v>1</v>
      </c>
      <c r="E41" s="1" t="s">
        <v>153</v>
      </c>
      <c r="F41" s="2" t="s">
        <v>163</v>
      </c>
      <c r="G41" s="10">
        <v>2853.62</v>
      </c>
      <c r="H41" s="18">
        <f t="shared" si="0"/>
        <v>0</v>
      </c>
      <c r="I41" s="19">
        <f t="shared" si="1"/>
        <v>0</v>
      </c>
      <c r="J41" s="3">
        <v>1</v>
      </c>
      <c r="K41" s="3">
        <v>0</v>
      </c>
      <c r="L41" s="4">
        <v>8</v>
      </c>
      <c r="M41" s="6">
        <v>176</v>
      </c>
      <c r="N41" s="1"/>
      <c r="O41" s="1" t="s">
        <v>8</v>
      </c>
    </row>
    <row r="42" spans="1:15" s="5" customFormat="1" ht="10.5">
      <c r="A42" s="1" t="s">
        <v>168</v>
      </c>
      <c r="B42" s="1" t="s">
        <v>169</v>
      </c>
      <c r="C42" s="1" t="s">
        <v>166</v>
      </c>
      <c r="D42" s="1" t="s">
        <v>1</v>
      </c>
      <c r="E42" s="1" t="s">
        <v>153</v>
      </c>
      <c r="F42" s="2" t="s">
        <v>167</v>
      </c>
      <c r="G42" s="10">
        <v>4915.81</v>
      </c>
      <c r="H42" s="18">
        <f t="shared" si="0"/>
        <v>0</v>
      </c>
      <c r="I42" s="19">
        <f t="shared" si="1"/>
        <v>0</v>
      </c>
      <c r="J42" s="3">
        <v>1</v>
      </c>
      <c r="K42" s="3">
        <v>0</v>
      </c>
      <c r="L42" s="4">
        <v>6</v>
      </c>
      <c r="M42" s="6">
        <v>320</v>
      </c>
      <c r="N42" s="1"/>
      <c r="O42" s="1" t="s">
        <v>8</v>
      </c>
    </row>
    <row r="43" spans="1:15" s="5" customFormat="1" ht="10.5">
      <c r="A43" s="1" t="s">
        <v>172</v>
      </c>
      <c r="B43" s="1" t="s">
        <v>173</v>
      </c>
      <c r="C43" s="1" t="s">
        <v>170</v>
      </c>
      <c r="D43" s="1" t="s">
        <v>1</v>
      </c>
      <c r="E43" s="1" t="s">
        <v>174</v>
      </c>
      <c r="F43" s="2" t="s">
        <v>171</v>
      </c>
      <c r="G43" s="10">
        <v>1071.79</v>
      </c>
      <c r="H43" s="18">
        <f t="shared" si="0"/>
        <v>0</v>
      </c>
      <c r="I43" s="19">
        <f t="shared" si="1"/>
        <v>0</v>
      </c>
      <c r="J43" s="3">
        <v>1</v>
      </c>
      <c r="K43" s="3">
        <v>0</v>
      </c>
      <c r="L43" s="4">
        <v>30</v>
      </c>
      <c r="M43" s="6">
        <v>91</v>
      </c>
      <c r="N43" s="1"/>
      <c r="O43" s="1" t="s">
        <v>8</v>
      </c>
    </row>
    <row r="44" spans="1:15" s="5" customFormat="1" ht="10.5">
      <c r="A44" s="1" t="s">
        <v>177</v>
      </c>
      <c r="B44" s="1" t="s">
        <v>178</v>
      </c>
      <c r="C44" s="1" t="s">
        <v>175</v>
      </c>
      <c r="D44" s="1" t="s">
        <v>1</v>
      </c>
      <c r="E44" s="1" t="s">
        <v>174</v>
      </c>
      <c r="F44" s="2" t="s">
        <v>176</v>
      </c>
      <c r="G44" s="10">
        <v>1751.47</v>
      </c>
      <c r="H44" s="18">
        <f t="shared" si="0"/>
        <v>0</v>
      </c>
      <c r="I44" s="19">
        <f t="shared" si="1"/>
        <v>0</v>
      </c>
      <c r="J44" s="3">
        <v>1</v>
      </c>
      <c r="K44" s="3">
        <v>0</v>
      </c>
      <c r="L44" s="4">
        <v>16</v>
      </c>
      <c r="M44" s="6">
        <v>143</v>
      </c>
      <c r="N44" s="1"/>
      <c r="O44" s="1" t="s">
        <v>8</v>
      </c>
    </row>
    <row r="45" spans="1:15" s="5" customFormat="1" ht="10.5">
      <c r="A45" s="1" t="s">
        <v>181</v>
      </c>
      <c r="B45" s="1" t="s">
        <v>182</v>
      </c>
      <c r="C45" s="1" t="s">
        <v>179</v>
      </c>
      <c r="D45" s="1" t="s">
        <v>1</v>
      </c>
      <c r="E45" s="1" t="s">
        <v>174</v>
      </c>
      <c r="F45" s="2" t="s">
        <v>180</v>
      </c>
      <c r="G45" s="10">
        <v>2943.12</v>
      </c>
      <c r="H45" s="18">
        <f t="shared" si="0"/>
        <v>0</v>
      </c>
      <c r="I45" s="19">
        <f t="shared" si="1"/>
        <v>0</v>
      </c>
      <c r="J45" s="3">
        <v>1</v>
      </c>
      <c r="K45" s="3">
        <v>0</v>
      </c>
      <c r="L45" s="4">
        <v>8</v>
      </c>
      <c r="M45" s="6">
        <v>184</v>
      </c>
      <c r="N45" s="1"/>
      <c r="O45" s="1" t="s">
        <v>8</v>
      </c>
    </row>
    <row r="46" spans="1:15" s="5" customFormat="1" ht="10.5">
      <c r="A46" s="1" t="s">
        <v>185</v>
      </c>
      <c r="B46" s="1" t="s">
        <v>186</v>
      </c>
      <c r="C46" s="1" t="s">
        <v>183</v>
      </c>
      <c r="D46" s="1" t="s">
        <v>1</v>
      </c>
      <c r="E46" s="1" t="s">
        <v>174</v>
      </c>
      <c r="F46" s="2" t="s">
        <v>184</v>
      </c>
      <c r="G46" s="10">
        <v>5256.71</v>
      </c>
      <c r="H46" s="18">
        <f t="shared" si="0"/>
        <v>0</v>
      </c>
      <c r="I46" s="19">
        <f t="shared" si="1"/>
        <v>0</v>
      </c>
      <c r="J46" s="3">
        <v>1</v>
      </c>
      <c r="K46" s="3">
        <v>0</v>
      </c>
      <c r="L46" s="4">
        <v>6</v>
      </c>
      <c r="M46" s="6">
        <v>265</v>
      </c>
      <c r="N46" s="1"/>
      <c r="O46" s="1" t="s">
        <v>8</v>
      </c>
    </row>
    <row r="47" spans="1:15" s="5" customFormat="1" ht="10.5">
      <c r="A47" s="1" t="s">
        <v>189</v>
      </c>
      <c r="B47" s="1" t="s">
        <v>190</v>
      </c>
      <c r="C47" s="1" t="s">
        <v>187</v>
      </c>
      <c r="D47" s="1" t="s">
        <v>1</v>
      </c>
      <c r="E47" s="1" t="s">
        <v>191</v>
      </c>
      <c r="F47" s="2" t="s">
        <v>188</v>
      </c>
      <c r="G47" s="10">
        <v>1190.85</v>
      </c>
      <c r="H47" s="18">
        <f t="shared" si="0"/>
        <v>0</v>
      </c>
      <c r="I47" s="19">
        <f t="shared" si="1"/>
        <v>0</v>
      </c>
      <c r="J47" s="3">
        <v>1</v>
      </c>
      <c r="K47" s="3">
        <v>0</v>
      </c>
      <c r="L47" s="4">
        <v>30</v>
      </c>
      <c r="M47" s="6">
        <v>46</v>
      </c>
      <c r="N47" s="1"/>
      <c r="O47" s="1" t="s">
        <v>8</v>
      </c>
    </row>
    <row r="48" spans="1:15" s="5" customFormat="1" ht="10.5">
      <c r="A48" s="1" t="s">
        <v>194</v>
      </c>
      <c r="B48" s="1" t="s">
        <v>195</v>
      </c>
      <c r="C48" s="1" t="s">
        <v>192</v>
      </c>
      <c r="D48" s="1" t="s">
        <v>1</v>
      </c>
      <c r="E48" s="1" t="s">
        <v>191</v>
      </c>
      <c r="F48" s="2" t="s">
        <v>193</v>
      </c>
      <c r="G48" s="10">
        <v>1301.86</v>
      </c>
      <c r="H48" s="18">
        <f t="shared" si="0"/>
        <v>0</v>
      </c>
      <c r="I48" s="19">
        <f t="shared" si="1"/>
        <v>0</v>
      </c>
      <c r="J48" s="3">
        <v>1</v>
      </c>
      <c r="K48" s="3">
        <v>0</v>
      </c>
      <c r="L48" s="4">
        <v>24</v>
      </c>
      <c r="M48" s="6">
        <v>74</v>
      </c>
      <c r="N48" s="1"/>
      <c r="O48" s="1" t="s">
        <v>8</v>
      </c>
    </row>
    <row r="49" spans="1:15" s="5" customFormat="1" ht="10.5">
      <c r="A49" s="1" t="s">
        <v>198</v>
      </c>
      <c r="B49" s="1" t="s">
        <v>199</v>
      </c>
      <c r="C49" s="1" t="s">
        <v>196</v>
      </c>
      <c r="D49" s="1" t="s">
        <v>1</v>
      </c>
      <c r="E49" s="1" t="s">
        <v>191</v>
      </c>
      <c r="F49" s="2" t="s">
        <v>197</v>
      </c>
      <c r="G49" s="10">
        <v>1822.02</v>
      </c>
      <c r="H49" s="18">
        <f t="shared" si="0"/>
        <v>0</v>
      </c>
      <c r="I49" s="19">
        <f t="shared" si="1"/>
        <v>0</v>
      </c>
      <c r="J49" s="3">
        <v>1</v>
      </c>
      <c r="K49" s="3">
        <v>0</v>
      </c>
      <c r="L49" s="4">
        <v>12</v>
      </c>
      <c r="M49" s="6">
        <v>106</v>
      </c>
      <c r="N49" s="1"/>
      <c r="O49" s="1" t="s">
        <v>8</v>
      </c>
    </row>
    <row r="50" spans="1:15" s="5" customFormat="1" ht="10.5">
      <c r="A50" s="1" t="s">
        <v>202</v>
      </c>
      <c r="B50" s="1" t="s">
        <v>203</v>
      </c>
      <c r="C50" s="1" t="s">
        <v>200</v>
      </c>
      <c r="D50" s="1" t="s">
        <v>1</v>
      </c>
      <c r="E50" s="1" t="s">
        <v>191</v>
      </c>
      <c r="F50" s="2" t="s">
        <v>201</v>
      </c>
      <c r="G50" s="10">
        <v>2853.62</v>
      </c>
      <c r="H50" s="18">
        <f t="shared" si="0"/>
        <v>0</v>
      </c>
      <c r="I50" s="19">
        <f t="shared" si="1"/>
        <v>0</v>
      </c>
      <c r="J50" s="3">
        <v>1</v>
      </c>
      <c r="K50" s="3">
        <v>0</v>
      </c>
      <c r="L50" s="4">
        <v>8</v>
      </c>
      <c r="M50" s="6">
        <v>145</v>
      </c>
      <c r="N50" s="1"/>
      <c r="O50" s="1" t="s">
        <v>8</v>
      </c>
    </row>
    <row r="51" spans="1:15" s="5" customFormat="1" ht="10.5">
      <c r="A51" s="1" t="s">
        <v>206</v>
      </c>
      <c r="B51" s="1" t="s">
        <v>207</v>
      </c>
      <c r="C51" s="1" t="s">
        <v>204</v>
      </c>
      <c r="D51" s="1" t="s">
        <v>1</v>
      </c>
      <c r="E51" s="1" t="s">
        <v>208</v>
      </c>
      <c r="F51" s="2" t="s">
        <v>205</v>
      </c>
      <c r="G51" s="10">
        <v>1071.79</v>
      </c>
      <c r="H51" s="18">
        <f t="shared" si="0"/>
        <v>0</v>
      </c>
      <c r="I51" s="19">
        <f t="shared" si="1"/>
        <v>0</v>
      </c>
      <c r="J51" s="3">
        <v>1</v>
      </c>
      <c r="K51" s="3">
        <v>0</v>
      </c>
      <c r="L51" s="4">
        <v>30</v>
      </c>
      <c r="M51" s="6">
        <v>88</v>
      </c>
      <c r="N51" s="1"/>
      <c r="O51" s="1" t="s">
        <v>8</v>
      </c>
    </row>
    <row r="52" spans="1:15" s="5" customFormat="1" ht="10.5">
      <c r="A52" s="1" t="s">
        <v>211</v>
      </c>
      <c r="B52" s="1" t="s">
        <v>212</v>
      </c>
      <c r="C52" s="1" t="s">
        <v>209</v>
      </c>
      <c r="D52" s="1" t="s">
        <v>1</v>
      </c>
      <c r="E52" s="1" t="s">
        <v>208</v>
      </c>
      <c r="F52" s="2" t="s">
        <v>210</v>
      </c>
      <c r="G52" s="10">
        <v>1751.47</v>
      </c>
      <c r="H52" s="18">
        <f t="shared" si="0"/>
        <v>0</v>
      </c>
      <c r="I52" s="19">
        <f t="shared" si="1"/>
        <v>0</v>
      </c>
      <c r="J52" s="3">
        <v>1</v>
      </c>
      <c r="K52" s="3">
        <v>0</v>
      </c>
      <c r="L52" s="4">
        <v>16</v>
      </c>
      <c r="M52" s="6">
        <v>124</v>
      </c>
      <c r="N52" s="1"/>
      <c r="O52" s="1" t="s">
        <v>8</v>
      </c>
    </row>
    <row r="53" spans="1:15" s="5" customFormat="1" ht="10.5">
      <c r="A53" s="1" t="s">
        <v>215</v>
      </c>
      <c r="B53" s="1" t="s">
        <v>216</v>
      </c>
      <c r="C53" s="1" t="s">
        <v>213</v>
      </c>
      <c r="D53" s="1" t="s">
        <v>1</v>
      </c>
      <c r="E53" s="1" t="s">
        <v>208</v>
      </c>
      <c r="F53" s="2" t="s">
        <v>214</v>
      </c>
      <c r="G53" s="10">
        <v>2943.12</v>
      </c>
      <c r="H53" s="18">
        <f t="shared" si="0"/>
        <v>0</v>
      </c>
      <c r="I53" s="19">
        <f t="shared" si="1"/>
        <v>0</v>
      </c>
      <c r="J53" s="3">
        <v>1</v>
      </c>
      <c r="K53" s="3">
        <v>0</v>
      </c>
      <c r="L53" s="4">
        <v>8</v>
      </c>
      <c r="M53" s="6">
        <v>151</v>
      </c>
      <c r="N53" s="1"/>
      <c r="O53" s="1" t="s">
        <v>8</v>
      </c>
    </row>
    <row r="54" spans="1:15" s="5" customFormat="1" ht="10.5">
      <c r="A54" s="1" t="s">
        <v>219</v>
      </c>
      <c r="B54" s="1" t="s">
        <v>220</v>
      </c>
      <c r="C54" s="1" t="s">
        <v>217</v>
      </c>
      <c r="D54" s="1" t="s">
        <v>1</v>
      </c>
      <c r="E54" s="1" t="s">
        <v>208</v>
      </c>
      <c r="F54" s="2" t="s">
        <v>218</v>
      </c>
      <c r="G54" s="10">
        <v>5256.71</v>
      </c>
      <c r="H54" s="18">
        <f t="shared" si="0"/>
        <v>0</v>
      </c>
      <c r="I54" s="19">
        <f t="shared" si="1"/>
        <v>0</v>
      </c>
      <c r="J54" s="3">
        <v>1</v>
      </c>
      <c r="K54" s="3">
        <v>0</v>
      </c>
      <c r="L54" s="4">
        <v>6</v>
      </c>
      <c r="M54" s="6">
        <v>265</v>
      </c>
      <c r="N54" s="1"/>
      <c r="O54" s="1" t="s">
        <v>8</v>
      </c>
    </row>
    <row r="55" spans="1:15" s="5" customFormat="1" ht="10.5">
      <c r="A55" s="1" t="s">
        <v>223</v>
      </c>
      <c r="B55" s="1" t="s">
        <v>224</v>
      </c>
      <c r="C55" s="1" t="s">
        <v>221</v>
      </c>
      <c r="D55" s="1" t="s">
        <v>1</v>
      </c>
      <c r="E55" s="1" t="s">
        <v>225</v>
      </c>
      <c r="F55" s="2" t="s">
        <v>222</v>
      </c>
      <c r="G55" s="10">
        <v>2154.33</v>
      </c>
      <c r="H55" s="18">
        <f t="shared" si="0"/>
        <v>0</v>
      </c>
      <c r="I55" s="19">
        <f t="shared" si="1"/>
        <v>0</v>
      </c>
      <c r="J55" s="3">
        <v>1</v>
      </c>
      <c r="K55" s="3">
        <v>0</v>
      </c>
      <c r="L55" s="4">
        <v>20</v>
      </c>
      <c r="M55" s="6">
        <v>174</v>
      </c>
      <c r="N55" s="1"/>
      <c r="O55" s="1" t="s">
        <v>8</v>
      </c>
    </row>
    <row r="56" spans="1:15" s="5" customFormat="1" ht="10.5">
      <c r="A56" s="1" t="s">
        <v>228</v>
      </c>
      <c r="B56" s="1" t="s">
        <v>229</v>
      </c>
      <c r="C56" s="1" t="s">
        <v>226</v>
      </c>
      <c r="D56" s="1" t="s">
        <v>1</v>
      </c>
      <c r="E56" s="1" t="s">
        <v>225</v>
      </c>
      <c r="F56" s="2" t="s">
        <v>227</v>
      </c>
      <c r="G56" s="10">
        <v>2154.33</v>
      </c>
      <c r="H56" s="18">
        <f t="shared" si="0"/>
        <v>0</v>
      </c>
      <c r="I56" s="19">
        <f t="shared" si="1"/>
        <v>0</v>
      </c>
      <c r="J56" s="3">
        <v>1</v>
      </c>
      <c r="K56" s="3">
        <v>0</v>
      </c>
      <c r="L56" s="4">
        <v>20</v>
      </c>
      <c r="M56" s="6">
        <v>201</v>
      </c>
      <c r="N56" s="1"/>
      <c r="O56" s="1" t="s">
        <v>8</v>
      </c>
    </row>
    <row r="57" spans="1:15" s="5" customFormat="1" ht="10.5">
      <c r="A57" s="1" t="s">
        <v>232</v>
      </c>
      <c r="B57" s="1" t="s">
        <v>233</v>
      </c>
      <c r="C57" s="1" t="s">
        <v>230</v>
      </c>
      <c r="D57" s="1" t="s">
        <v>1</v>
      </c>
      <c r="E57" s="1" t="s">
        <v>225</v>
      </c>
      <c r="F57" s="2" t="s">
        <v>231</v>
      </c>
      <c r="G57" s="10">
        <v>3022.08</v>
      </c>
      <c r="H57" s="18">
        <f t="shared" si="0"/>
        <v>0</v>
      </c>
      <c r="I57" s="19">
        <f t="shared" si="1"/>
        <v>0</v>
      </c>
      <c r="J57" s="3">
        <v>1</v>
      </c>
      <c r="K57" s="3">
        <v>0</v>
      </c>
      <c r="L57" s="4">
        <v>20</v>
      </c>
      <c r="M57" s="6">
        <v>229</v>
      </c>
      <c r="N57" s="1"/>
      <c r="O57" s="1" t="s">
        <v>8</v>
      </c>
    </row>
    <row r="58" spans="1:15" s="5" customFormat="1" ht="10.5">
      <c r="A58" s="1" t="s">
        <v>236</v>
      </c>
      <c r="B58" s="1" t="s">
        <v>237</v>
      </c>
      <c r="C58" s="1" t="s">
        <v>234</v>
      </c>
      <c r="D58" s="1" t="s">
        <v>1</v>
      </c>
      <c r="E58" s="1" t="s">
        <v>225</v>
      </c>
      <c r="F58" s="2" t="s">
        <v>235</v>
      </c>
      <c r="G58" s="10">
        <v>3393.26</v>
      </c>
      <c r="H58" s="18">
        <f t="shared" si="0"/>
        <v>0</v>
      </c>
      <c r="I58" s="19">
        <f t="shared" si="1"/>
        <v>0</v>
      </c>
      <c r="J58" s="3">
        <v>1</v>
      </c>
      <c r="K58" s="3">
        <v>0</v>
      </c>
      <c r="L58" s="4">
        <v>20</v>
      </c>
      <c r="M58" s="6">
        <v>265</v>
      </c>
      <c r="N58" s="1"/>
      <c r="O58" s="1" t="s">
        <v>8</v>
      </c>
    </row>
    <row r="59" spans="1:15" s="5" customFormat="1" ht="10.5">
      <c r="A59" s="1" t="s">
        <v>240</v>
      </c>
      <c r="B59" s="1" t="s">
        <v>241</v>
      </c>
      <c r="C59" s="1" t="s">
        <v>238</v>
      </c>
      <c r="D59" s="1" t="s">
        <v>1</v>
      </c>
      <c r="E59" s="1" t="s">
        <v>242</v>
      </c>
      <c r="F59" s="2" t="s">
        <v>239</v>
      </c>
      <c r="G59" s="10">
        <v>1485.48</v>
      </c>
      <c r="H59" s="18">
        <f t="shared" si="0"/>
        <v>0</v>
      </c>
      <c r="I59" s="19">
        <f t="shared" si="1"/>
        <v>0</v>
      </c>
      <c r="J59" s="3">
        <v>1</v>
      </c>
      <c r="K59" s="3">
        <v>0</v>
      </c>
      <c r="L59" s="4">
        <v>18</v>
      </c>
      <c r="M59" s="6">
        <v>73</v>
      </c>
      <c r="N59" s="1"/>
      <c r="O59" s="1" t="s">
        <v>8</v>
      </c>
    </row>
    <row r="60" spans="1:15" s="5" customFormat="1" ht="10.5">
      <c r="A60" s="1" t="s">
        <v>245</v>
      </c>
      <c r="B60" s="1" t="s">
        <v>246</v>
      </c>
      <c r="C60" s="1" t="s">
        <v>243</v>
      </c>
      <c r="D60" s="1" t="s">
        <v>1</v>
      </c>
      <c r="E60" s="1" t="s">
        <v>242</v>
      </c>
      <c r="F60" s="2" t="s">
        <v>244</v>
      </c>
      <c r="G60" s="10">
        <v>2153.65</v>
      </c>
      <c r="H60" s="18">
        <f t="shared" si="0"/>
        <v>0</v>
      </c>
      <c r="I60" s="19">
        <f t="shared" si="1"/>
        <v>0</v>
      </c>
      <c r="J60" s="3">
        <v>1</v>
      </c>
      <c r="K60" s="3">
        <v>0</v>
      </c>
      <c r="L60" s="4">
        <v>9</v>
      </c>
      <c r="M60" s="6">
        <v>73</v>
      </c>
      <c r="N60" s="1"/>
      <c r="O60" s="1" t="s">
        <v>8</v>
      </c>
    </row>
    <row r="61" spans="1:15" s="5" customFormat="1" ht="10.5">
      <c r="A61" s="1" t="s">
        <v>249</v>
      </c>
      <c r="B61" s="1" t="s">
        <v>250</v>
      </c>
      <c r="C61" s="1" t="s">
        <v>247</v>
      </c>
      <c r="D61" s="1" t="s">
        <v>1</v>
      </c>
      <c r="E61" s="1" t="s">
        <v>225</v>
      </c>
      <c r="F61" s="2" t="s">
        <v>248</v>
      </c>
      <c r="G61" s="10">
        <v>4719.76</v>
      </c>
      <c r="H61" s="18">
        <f t="shared" si="0"/>
        <v>0</v>
      </c>
      <c r="I61" s="19">
        <f t="shared" si="1"/>
        <v>0</v>
      </c>
      <c r="J61" s="3">
        <v>1</v>
      </c>
      <c r="K61" s="3">
        <v>0</v>
      </c>
      <c r="L61" s="4">
        <v>20</v>
      </c>
      <c r="M61" s="6">
        <v>184</v>
      </c>
      <c r="N61" s="1"/>
      <c r="O61" s="1" t="s">
        <v>8</v>
      </c>
    </row>
    <row r="62" spans="1:15" s="5" customFormat="1" ht="10.5">
      <c r="A62" s="1" t="s">
        <v>253</v>
      </c>
      <c r="B62" s="1" t="s">
        <v>254</v>
      </c>
      <c r="C62" s="1" t="s">
        <v>251</v>
      </c>
      <c r="D62" s="1" t="s">
        <v>1</v>
      </c>
      <c r="E62" s="1" t="s">
        <v>225</v>
      </c>
      <c r="F62" s="2" t="s">
        <v>252</v>
      </c>
      <c r="G62" s="10">
        <v>4719.76</v>
      </c>
      <c r="H62" s="18">
        <f t="shared" si="0"/>
        <v>0</v>
      </c>
      <c r="I62" s="19">
        <f t="shared" si="1"/>
        <v>0</v>
      </c>
      <c r="J62" s="3">
        <v>1</v>
      </c>
      <c r="K62" s="3">
        <v>0</v>
      </c>
      <c r="L62" s="4">
        <v>20</v>
      </c>
      <c r="M62" s="6">
        <v>205</v>
      </c>
      <c r="N62" s="1"/>
      <c r="O62" s="1" t="s">
        <v>8</v>
      </c>
    </row>
    <row r="63" spans="1:15" s="5" customFormat="1" ht="10.5">
      <c r="A63" s="1" t="s">
        <v>257</v>
      </c>
      <c r="B63" s="1" t="s">
        <v>258</v>
      </c>
      <c r="C63" s="1" t="s">
        <v>255</v>
      </c>
      <c r="D63" s="1" t="s">
        <v>1</v>
      </c>
      <c r="E63" s="1" t="s">
        <v>225</v>
      </c>
      <c r="F63" s="2" t="s">
        <v>256</v>
      </c>
      <c r="G63" s="10">
        <v>4719.76</v>
      </c>
      <c r="H63" s="18">
        <f t="shared" si="0"/>
        <v>0</v>
      </c>
      <c r="I63" s="19">
        <f t="shared" si="1"/>
        <v>0</v>
      </c>
      <c r="J63" s="3">
        <v>1</v>
      </c>
      <c r="K63" s="3">
        <v>0</v>
      </c>
      <c r="L63" s="4">
        <v>20</v>
      </c>
      <c r="M63" s="6">
        <v>184</v>
      </c>
      <c r="N63" s="1"/>
      <c r="O63" s="1" t="s">
        <v>8</v>
      </c>
    </row>
    <row r="64" spans="1:15" s="5" customFormat="1" ht="10.5">
      <c r="A64" s="1" t="s">
        <v>261</v>
      </c>
      <c r="B64" s="1" t="s">
        <v>262</v>
      </c>
      <c r="C64" s="1" t="s">
        <v>259</v>
      </c>
      <c r="D64" s="1" t="s">
        <v>1</v>
      </c>
      <c r="E64" s="1" t="s">
        <v>225</v>
      </c>
      <c r="F64" s="2" t="s">
        <v>260</v>
      </c>
      <c r="G64" s="10">
        <v>4719.76</v>
      </c>
      <c r="H64" s="18">
        <f t="shared" si="0"/>
        <v>0</v>
      </c>
      <c r="I64" s="19">
        <f t="shared" si="1"/>
        <v>0</v>
      </c>
      <c r="J64" s="3">
        <v>1</v>
      </c>
      <c r="K64" s="3">
        <v>0</v>
      </c>
      <c r="L64" s="4">
        <v>20</v>
      </c>
      <c r="M64" s="6">
        <v>220</v>
      </c>
      <c r="N64" s="1"/>
      <c r="O64" s="1" t="s">
        <v>8</v>
      </c>
    </row>
    <row r="65" spans="1:15" s="5" customFormat="1" ht="10.5">
      <c r="A65" s="1" t="s">
        <v>265</v>
      </c>
      <c r="B65" s="1" t="s">
        <v>266</v>
      </c>
      <c r="C65" s="1" t="s">
        <v>263</v>
      </c>
      <c r="D65" s="1" t="s">
        <v>1</v>
      </c>
      <c r="E65" s="1" t="s">
        <v>225</v>
      </c>
      <c r="F65" s="2" t="s">
        <v>264</v>
      </c>
      <c r="G65" s="10">
        <v>5111.96</v>
      </c>
      <c r="H65" s="18">
        <f t="shared" si="0"/>
        <v>0</v>
      </c>
      <c r="I65" s="19">
        <f t="shared" si="1"/>
        <v>0</v>
      </c>
      <c r="J65" s="3">
        <v>1</v>
      </c>
      <c r="K65" s="3">
        <v>0</v>
      </c>
      <c r="L65" s="4">
        <v>20</v>
      </c>
      <c r="M65" s="6">
        <v>227</v>
      </c>
      <c r="N65" s="1"/>
      <c r="O65" s="1" t="s">
        <v>8</v>
      </c>
    </row>
    <row r="66" spans="1:15" s="5" customFormat="1" ht="10.5">
      <c r="A66" s="1" t="s">
        <v>269</v>
      </c>
      <c r="B66" s="1" t="s">
        <v>270</v>
      </c>
      <c r="C66" s="1" t="s">
        <v>267</v>
      </c>
      <c r="D66" s="1" t="s">
        <v>1</v>
      </c>
      <c r="E66" s="1" t="s">
        <v>225</v>
      </c>
      <c r="F66" s="2" t="s">
        <v>268</v>
      </c>
      <c r="G66" s="10">
        <v>5111.96</v>
      </c>
      <c r="H66" s="18">
        <f t="shared" si="0"/>
        <v>0</v>
      </c>
      <c r="I66" s="19">
        <f t="shared" si="1"/>
        <v>0</v>
      </c>
      <c r="J66" s="3">
        <v>1</v>
      </c>
      <c r="K66" s="3">
        <v>0</v>
      </c>
      <c r="L66" s="4">
        <v>20</v>
      </c>
      <c r="M66" s="6">
        <v>235</v>
      </c>
      <c r="N66" s="1"/>
      <c r="O66" s="1" t="s">
        <v>8</v>
      </c>
    </row>
    <row r="67" spans="1:15" s="5" customFormat="1" ht="10.5">
      <c r="A67" s="1" t="s">
        <v>273</v>
      </c>
      <c r="B67" s="1" t="s">
        <v>274</v>
      </c>
      <c r="C67" s="1" t="s">
        <v>271</v>
      </c>
      <c r="D67" s="1" t="s">
        <v>1</v>
      </c>
      <c r="E67" s="1" t="s">
        <v>225</v>
      </c>
      <c r="F67" s="2" t="s">
        <v>272</v>
      </c>
      <c r="G67" s="10">
        <v>5503.45</v>
      </c>
      <c r="H67" s="18">
        <f t="shared" si="0"/>
        <v>0</v>
      </c>
      <c r="I67" s="19">
        <f t="shared" si="1"/>
        <v>0</v>
      </c>
      <c r="J67" s="3">
        <v>1</v>
      </c>
      <c r="K67" s="3">
        <v>0</v>
      </c>
      <c r="L67" s="4">
        <v>20</v>
      </c>
      <c r="M67" s="6">
        <v>265</v>
      </c>
      <c r="N67" s="1"/>
      <c r="O67" s="1" t="s">
        <v>8</v>
      </c>
    </row>
    <row r="68" spans="1:15" s="5" customFormat="1" ht="10.5">
      <c r="A68" s="1" t="s">
        <v>277</v>
      </c>
      <c r="B68" s="1" t="s">
        <v>278</v>
      </c>
      <c r="C68" s="1" t="s">
        <v>275</v>
      </c>
      <c r="D68" s="1" t="s">
        <v>1</v>
      </c>
      <c r="E68" s="1" t="s">
        <v>225</v>
      </c>
      <c r="F68" s="2" t="s">
        <v>276</v>
      </c>
      <c r="G68" s="10">
        <v>5503.45</v>
      </c>
      <c r="H68" s="18">
        <f aca="true" t="shared" si="2" ref="H68:H131">$B$1</f>
        <v>0</v>
      </c>
      <c r="I68" s="19">
        <f aca="true" t="shared" si="3" ref="I68:I131">G68*H68</f>
        <v>0</v>
      </c>
      <c r="J68" s="3">
        <v>1</v>
      </c>
      <c r="K68" s="3">
        <v>0</v>
      </c>
      <c r="L68" s="4">
        <v>20</v>
      </c>
      <c r="M68" s="6">
        <v>250</v>
      </c>
      <c r="N68" s="1"/>
      <c r="O68" s="1" t="s">
        <v>8</v>
      </c>
    </row>
    <row r="69" spans="1:15" s="5" customFormat="1" ht="10.5">
      <c r="A69" s="1" t="s">
        <v>281</v>
      </c>
      <c r="B69" s="1" t="s">
        <v>282</v>
      </c>
      <c r="C69" s="1" t="s">
        <v>279</v>
      </c>
      <c r="D69" s="1" t="s">
        <v>1</v>
      </c>
      <c r="E69" s="1" t="s">
        <v>283</v>
      </c>
      <c r="F69" s="2" t="s">
        <v>280</v>
      </c>
      <c r="G69" s="10">
        <v>1070.87</v>
      </c>
      <c r="H69" s="18">
        <f t="shared" si="2"/>
        <v>0</v>
      </c>
      <c r="I69" s="19">
        <f t="shared" si="3"/>
        <v>0</v>
      </c>
      <c r="J69" s="3">
        <v>1</v>
      </c>
      <c r="K69" s="3">
        <v>0</v>
      </c>
      <c r="L69" s="4">
        <v>36</v>
      </c>
      <c r="M69" s="6">
        <v>42</v>
      </c>
      <c r="N69" s="1"/>
      <c r="O69" s="1" t="s">
        <v>8</v>
      </c>
    </row>
    <row r="70" spans="1:15" s="5" customFormat="1" ht="10.5">
      <c r="A70" s="1" t="s">
        <v>286</v>
      </c>
      <c r="B70" s="1" t="s">
        <v>287</v>
      </c>
      <c r="C70" s="1" t="s">
        <v>284</v>
      </c>
      <c r="D70" s="1" t="s">
        <v>1</v>
      </c>
      <c r="E70" s="1" t="s">
        <v>288</v>
      </c>
      <c r="F70" s="2" t="s">
        <v>285</v>
      </c>
      <c r="G70" s="10">
        <v>1070.87</v>
      </c>
      <c r="H70" s="18">
        <f t="shared" si="2"/>
        <v>0</v>
      </c>
      <c r="I70" s="19">
        <f t="shared" si="3"/>
        <v>0</v>
      </c>
      <c r="J70" s="3">
        <v>1</v>
      </c>
      <c r="K70" s="3">
        <v>0</v>
      </c>
      <c r="L70" s="4">
        <v>36</v>
      </c>
      <c r="M70" s="6">
        <v>42</v>
      </c>
      <c r="N70" s="1"/>
      <c r="O70" s="1" t="s">
        <v>8</v>
      </c>
    </row>
    <row r="71" spans="1:15" s="5" customFormat="1" ht="10.5">
      <c r="A71" s="1" t="s">
        <v>291</v>
      </c>
      <c r="B71" s="1" t="s">
        <v>292</v>
      </c>
      <c r="C71" s="1" t="s">
        <v>289</v>
      </c>
      <c r="D71" s="1" t="s">
        <v>1</v>
      </c>
      <c r="E71" s="1" t="s">
        <v>288</v>
      </c>
      <c r="F71" s="2" t="s">
        <v>290</v>
      </c>
      <c r="G71" s="10">
        <v>1070.87</v>
      </c>
      <c r="H71" s="18">
        <f t="shared" si="2"/>
        <v>0</v>
      </c>
      <c r="I71" s="19">
        <f t="shared" si="3"/>
        <v>0</v>
      </c>
      <c r="J71" s="3">
        <v>1</v>
      </c>
      <c r="K71" s="3">
        <v>0</v>
      </c>
      <c r="L71" s="4">
        <v>36</v>
      </c>
      <c r="M71" s="6">
        <v>52</v>
      </c>
      <c r="N71" s="1"/>
      <c r="O71" s="1" t="s">
        <v>8</v>
      </c>
    </row>
    <row r="72" spans="1:15" s="5" customFormat="1" ht="10.5">
      <c r="A72" s="1" t="s">
        <v>295</v>
      </c>
      <c r="B72" s="1" t="s">
        <v>296</v>
      </c>
      <c r="C72" s="1" t="s">
        <v>293</v>
      </c>
      <c r="D72" s="1" t="s">
        <v>1</v>
      </c>
      <c r="E72" s="1" t="s">
        <v>288</v>
      </c>
      <c r="F72" s="2" t="s">
        <v>294</v>
      </c>
      <c r="G72" s="10">
        <v>1150</v>
      </c>
      <c r="H72" s="18">
        <f t="shared" si="2"/>
        <v>0</v>
      </c>
      <c r="I72" s="19">
        <f t="shared" si="3"/>
        <v>0</v>
      </c>
      <c r="J72" s="3">
        <v>1</v>
      </c>
      <c r="K72" s="3">
        <v>0</v>
      </c>
      <c r="L72" s="4">
        <v>30</v>
      </c>
      <c r="M72" s="6">
        <v>67</v>
      </c>
      <c r="N72" s="1"/>
      <c r="O72" s="1" t="s">
        <v>8</v>
      </c>
    </row>
    <row r="73" spans="1:15" s="5" customFormat="1" ht="10.5">
      <c r="A73" s="1" t="s">
        <v>299</v>
      </c>
      <c r="B73" s="1" t="s">
        <v>300</v>
      </c>
      <c r="C73" s="1" t="s">
        <v>297</v>
      </c>
      <c r="D73" s="1" t="s">
        <v>1</v>
      </c>
      <c r="E73" s="1" t="s">
        <v>288</v>
      </c>
      <c r="F73" s="2" t="s">
        <v>298</v>
      </c>
      <c r="G73" s="10">
        <v>1281.67</v>
      </c>
      <c r="H73" s="18">
        <f t="shared" si="2"/>
        <v>0</v>
      </c>
      <c r="I73" s="19">
        <f t="shared" si="3"/>
        <v>0</v>
      </c>
      <c r="J73" s="3">
        <v>1</v>
      </c>
      <c r="K73" s="3">
        <v>0</v>
      </c>
      <c r="L73" s="4">
        <v>24</v>
      </c>
      <c r="M73" s="6">
        <v>92</v>
      </c>
      <c r="N73" s="1"/>
      <c r="O73" s="1" t="s">
        <v>8</v>
      </c>
    </row>
    <row r="74" spans="1:15" s="5" customFormat="1" ht="10.5">
      <c r="A74" s="1" t="s">
        <v>303</v>
      </c>
      <c r="B74" s="1" t="s">
        <v>304</v>
      </c>
      <c r="C74" s="1" t="s">
        <v>301</v>
      </c>
      <c r="D74" s="1" t="s">
        <v>1</v>
      </c>
      <c r="E74" s="1" t="s">
        <v>288</v>
      </c>
      <c r="F74" s="2" t="s">
        <v>302</v>
      </c>
      <c r="G74" s="10">
        <v>1956.13</v>
      </c>
      <c r="H74" s="18">
        <f t="shared" si="2"/>
        <v>0</v>
      </c>
      <c r="I74" s="19">
        <f t="shared" si="3"/>
        <v>0</v>
      </c>
      <c r="J74" s="3">
        <v>1</v>
      </c>
      <c r="K74" s="3">
        <v>0</v>
      </c>
      <c r="L74" s="4">
        <v>10</v>
      </c>
      <c r="M74" s="6">
        <v>141</v>
      </c>
      <c r="N74" s="1"/>
      <c r="O74" s="1" t="s">
        <v>8</v>
      </c>
    </row>
    <row r="75" spans="1:15" s="5" customFormat="1" ht="10.5">
      <c r="A75" s="1" t="s">
        <v>307</v>
      </c>
      <c r="B75" s="1" t="s">
        <v>308</v>
      </c>
      <c r="C75" s="1" t="s">
        <v>305</v>
      </c>
      <c r="D75" s="1" t="s">
        <v>1</v>
      </c>
      <c r="E75" s="1" t="s">
        <v>288</v>
      </c>
      <c r="F75" s="2" t="s">
        <v>306</v>
      </c>
      <c r="G75" s="10">
        <v>3210.46</v>
      </c>
      <c r="H75" s="18">
        <f t="shared" si="2"/>
        <v>0</v>
      </c>
      <c r="I75" s="19">
        <f t="shared" si="3"/>
        <v>0</v>
      </c>
      <c r="J75" s="3">
        <v>1</v>
      </c>
      <c r="K75" s="3">
        <v>0</v>
      </c>
      <c r="L75" s="4">
        <v>8</v>
      </c>
      <c r="M75" s="6">
        <v>213</v>
      </c>
      <c r="N75" s="1"/>
      <c r="O75" s="1" t="s">
        <v>8</v>
      </c>
    </row>
    <row r="76" spans="1:15" s="5" customFormat="1" ht="10.5">
      <c r="A76" s="1" t="s">
        <v>311</v>
      </c>
      <c r="B76" s="1" t="s">
        <v>312</v>
      </c>
      <c r="C76" s="1" t="s">
        <v>309</v>
      </c>
      <c r="D76" s="1" t="s">
        <v>1</v>
      </c>
      <c r="E76" s="1" t="s">
        <v>288</v>
      </c>
      <c r="F76" s="2" t="s">
        <v>310</v>
      </c>
      <c r="G76" s="10">
        <v>5694.66</v>
      </c>
      <c r="H76" s="18">
        <f t="shared" si="2"/>
        <v>0</v>
      </c>
      <c r="I76" s="19">
        <f t="shared" si="3"/>
        <v>0</v>
      </c>
      <c r="J76" s="3">
        <v>1</v>
      </c>
      <c r="K76" s="3">
        <v>0</v>
      </c>
      <c r="L76" s="4">
        <v>6</v>
      </c>
      <c r="M76" s="6">
        <v>369</v>
      </c>
      <c r="N76" s="1"/>
      <c r="O76" s="1" t="s">
        <v>8</v>
      </c>
    </row>
    <row r="77" spans="1:15" s="5" customFormat="1" ht="10.5">
      <c r="A77" s="1" t="s">
        <v>315</v>
      </c>
      <c r="B77" s="1" t="s">
        <v>316</v>
      </c>
      <c r="C77" s="1" t="s">
        <v>313</v>
      </c>
      <c r="D77" s="1" t="s">
        <v>1</v>
      </c>
      <c r="E77" s="1" t="s">
        <v>288</v>
      </c>
      <c r="F77" s="2" t="s">
        <v>314</v>
      </c>
      <c r="G77" s="10">
        <v>7257.87</v>
      </c>
      <c r="H77" s="18">
        <f t="shared" si="2"/>
        <v>0</v>
      </c>
      <c r="I77" s="19">
        <f t="shared" si="3"/>
        <v>0</v>
      </c>
      <c r="J77" s="3">
        <v>1</v>
      </c>
      <c r="K77" s="3">
        <v>0</v>
      </c>
      <c r="L77" s="4">
        <v>4</v>
      </c>
      <c r="M77" s="6">
        <v>479</v>
      </c>
      <c r="N77" s="1"/>
      <c r="O77" s="1" t="s">
        <v>8</v>
      </c>
    </row>
    <row r="78" spans="1:15" s="5" customFormat="1" ht="10.5">
      <c r="A78" s="1" t="s">
        <v>319</v>
      </c>
      <c r="B78" s="1" t="s">
        <v>320</v>
      </c>
      <c r="C78" s="1" t="s">
        <v>317</v>
      </c>
      <c r="D78" s="1" t="s">
        <v>1</v>
      </c>
      <c r="E78" s="1" t="s">
        <v>321</v>
      </c>
      <c r="F78" s="2" t="s">
        <v>318</v>
      </c>
      <c r="G78" s="10">
        <v>34534.21</v>
      </c>
      <c r="H78" s="18">
        <f t="shared" si="2"/>
        <v>0</v>
      </c>
      <c r="I78" s="19">
        <f t="shared" si="3"/>
        <v>0</v>
      </c>
      <c r="J78" s="3">
        <v>1</v>
      </c>
      <c r="K78" s="3">
        <v>0</v>
      </c>
      <c r="L78" s="4">
        <v>1</v>
      </c>
      <c r="M78" s="6">
        <v>670</v>
      </c>
      <c r="N78" s="1"/>
      <c r="O78" s="1" t="s">
        <v>8</v>
      </c>
    </row>
    <row r="79" spans="1:15" s="5" customFormat="1" ht="10.5">
      <c r="A79" s="1" t="s">
        <v>324</v>
      </c>
      <c r="B79" s="1" t="s">
        <v>325</v>
      </c>
      <c r="C79" s="1" t="s">
        <v>322</v>
      </c>
      <c r="D79" s="1" t="s">
        <v>1</v>
      </c>
      <c r="E79" s="1" t="s">
        <v>321</v>
      </c>
      <c r="F79" s="2" t="s">
        <v>323</v>
      </c>
      <c r="G79" s="10">
        <v>42788.68</v>
      </c>
      <c r="H79" s="18">
        <f t="shared" si="2"/>
        <v>0</v>
      </c>
      <c r="I79" s="19">
        <f t="shared" si="3"/>
        <v>0</v>
      </c>
      <c r="J79" s="3">
        <v>1</v>
      </c>
      <c r="K79" s="3">
        <v>0</v>
      </c>
      <c r="L79" s="4">
        <v>1</v>
      </c>
      <c r="M79" s="6">
        <v>955</v>
      </c>
      <c r="N79" s="1"/>
      <c r="O79" s="1" t="s">
        <v>8</v>
      </c>
    </row>
    <row r="80" spans="1:15" s="5" customFormat="1" ht="10.5">
      <c r="A80" s="1" t="s">
        <v>328</v>
      </c>
      <c r="B80" s="1" t="s">
        <v>329</v>
      </c>
      <c r="C80" s="1" t="s">
        <v>326</v>
      </c>
      <c r="D80" s="1" t="s">
        <v>1</v>
      </c>
      <c r="E80" s="1" t="s">
        <v>321</v>
      </c>
      <c r="F80" s="2" t="s">
        <v>327</v>
      </c>
      <c r="G80" s="10">
        <v>0</v>
      </c>
      <c r="H80" s="18">
        <f t="shared" si="2"/>
        <v>0</v>
      </c>
      <c r="I80" s="19">
        <f t="shared" si="3"/>
        <v>0</v>
      </c>
      <c r="J80" s="3">
        <v>1</v>
      </c>
      <c r="K80" s="3">
        <v>0</v>
      </c>
      <c r="L80" s="4">
        <v>1</v>
      </c>
      <c r="M80" s="6">
        <v>1100</v>
      </c>
      <c r="N80" s="1" t="s">
        <v>2</v>
      </c>
      <c r="O80" s="1" t="s">
        <v>8</v>
      </c>
    </row>
    <row r="81" spans="1:15" s="5" customFormat="1" ht="10.5">
      <c r="A81" s="1" t="s">
        <v>332</v>
      </c>
      <c r="B81" s="1" t="s">
        <v>333</v>
      </c>
      <c r="C81" s="1" t="s">
        <v>330</v>
      </c>
      <c r="D81" s="1" t="s">
        <v>1</v>
      </c>
      <c r="E81" s="1" t="s">
        <v>321</v>
      </c>
      <c r="F81" s="2" t="s">
        <v>331</v>
      </c>
      <c r="G81" s="10">
        <v>0</v>
      </c>
      <c r="H81" s="18">
        <f t="shared" si="2"/>
        <v>0</v>
      </c>
      <c r="I81" s="19">
        <f t="shared" si="3"/>
        <v>0</v>
      </c>
      <c r="J81" s="3">
        <v>1</v>
      </c>
      <c r="K81" s="3">
        <v>0</v>
      </c>
      <c r="L81" s="4">
        <v>1</v>
      </c>
      <c r="M81" s="6">
        <v>1325</v>
      </c>
      <c r="N81" s="1" t="s">
        <v>2</v>
      </c>
      <c r="O81" s="1" t="s">
        <v>8</v>
      </c>
    </row>
    <row r="82" spans="1:15" s="5" customFormat="1" ht="10.5">
      <c r="A82" s="1" t="s">
        <v>336</v>
      </c>
      <c r="B82" s="1" t="s">
        <v>337</v>
      </c>
      <c r="C82" s="1" t="s">
        <v>334</v>
      </c>
      <c r="D82" s="1" t="s">
        <v>1</v>
      </c>
      <c r="E82" s="1" t="s">
        <v>321</v>
      </c>
      <c r="F82" s="2" t="s">
        <v>335</v>
      </c>
      <c r="G82" s="10">
        <v>0</v>
      </c>
      <c r="H82" s="18">
        <f t="shared" si="2"/>
        <v>0</v>
      </c>
      <c r="I82" s="19">
        <f t="shared" si="3"/>
        <v>0</v>
      </c>
      <c r="J82" s="3">
        <v>1</v>
      </c>
      <c r="K82" s="3">
        <v>0</v>
      </c>
      <c r="L82" s="4">
        <v>1</v>
      </c>
      <c r="M82" s="6">
        <v>1900</v>
      </c>
      <c r="N82" s="1" t="s">
        <v>2</v>
      </c>
      <c r="O82" s="1" t="s">
        <v>8</v>
      </c>
    </row>
    <row r="83" spans="1:15" s="5" customFormat="1" ht="10.5">
      <c r="A83" s="1" t="s">
        <v>340</v>
      </c>
      <c r="B83" s="1" t="s">
        <v>341</v>
      </c>
      <c r="C83" s="1" t="s">
        <v>338</v>
      </c>
      <c r="D83" s="1" t="s">
        <v>1</v>
      </c>
      <c r="E83" s="1" t="s">
        <v>342</v>
      </c>
      <c r="F83" s="2" t="s">
        <v>339</v>
      </c>
      <c r="G83" s="10">
        <v>1385.65</v>
      </c>
      <c r="H83" s="18">
        <f t="shared" si="2"/>
        <v>0</v>
      </c>
      <c r="I83" s="19">
        <f t="shared" si="3"/>
        <v>0</v>
      </c>
      <c r="J83" s="3">
        <v>1</v>
      </c>
      <c r="K83" s="3">
        <v>0</v>
      </c>
      <c r="L83" s="4">
        <v>36</v>
      </c>
      <c r="M83" s="6">
        <v>53</v>
      </c>
      <c r="N83" s="1"/>
      <c r="O83" s="1" t="s">
        <v>8</v>
      </c>
    </row>
    <row r="84" spans="1:15" s="5" customFormat="1" ht="10.5">
      <c r="A84" s="1" t="s">
        <v>345</v>
      </c>
      <c r="B84" s="1" t="s">
        <v>346</v>
      </c>
      <c r="C84" s="1" t="s">
        <v>343</v>
      </c>
      <c r="D84" s="1" t="s">
        <v>1</v>
      </c>
      <c r="E84" s="1" t="s">
        <v>342</v>
      </c>
      <c r="F84" s="2" t="s">
        <v>344</v>
      </c>
      <c r="G84" s="10">
        <v>1437.21</v>
      </c>
      <c r="H84" s="18">
        <f t="shared" si="2"/>
        <v>0</v>
      </c>
      <c r="I84" s="19">
        <f t="shared" si="3"/>
        <v>0</v>
      </c>
      <c r="J84" s="3">
        <v>1</v>
      </c>
      <c r="K84" s="3">
        <v>0</v>
      </c>
      <c r="L84" s="4">
        <v>30</v>
      </c>
      <c r="M84" s="6">
        <v>68</v>
      </c>
      <c r="N84" s="1"/>
      <c r="O84" s="1" t="s">
        <v>8</v>
      </c>
    </row>
    <row r="85" spans="1:15" s="5" customFormat="1" ht="10.5">
      <c r="A85" s="1" t="s">
        <v>349</v>
      </c>
      <c r="B85" s="1" t="s">
        <v>350</v>
      </c>
      <c r="C85" s="1" t="s">
        <v>347</v>
      </c>
      <c r="D85" s="1" t="s">
        <v>1</v>
      </c>
      <c r="E85" s="1" t="s">
        <v>342</v>
      </c>
      <c r="F85" s="2" t="s">
        <v>348</v>
      </c>
      <c r="G85" s="10">
        <v>1562.23</v>
      </c>
      <c r="H85" s="18">
        <f t="shared" si="2"/>
        <v>0</v>
      </c>
      <c r="I85" s="19">
        <f t="shared" si="3"/>
        <v>0</v>
      </c>
      <c r="J85" s="3">
        <v>1</v>
      </c>
      <c r="K85" s="3">
        <v>0</v>
      </c>
      <c r="L85" s="4">
        <v>24</v>
      </c>
      <c r="M85" s="6">
        <v>93</v>
      </c>
      <c r="N85" s="1"/>
      <c r="O85" s="1" t="s">
        <v>8</v>
      </c>
    </row>
    <row r="86" spans="1:15" s="5" customFormat="1" ht="10.5">
      <c r="A86" s="1" t="s">
        <v>353</v>
      </c>
      <c r="B86" s="1" t="s">
        <v>354</v>
      </c>
      <c r="C86" s="1" t="s">
        <v>351</v>
      </c>
      <c r="D86" s="1" t="s">
        <v>1</v>
      </c>
      <c r="E86" s="1" t="s">
        <v>342</v>
      </c>
      <c r="F86" s="2" t="s">
        <v>352</v>
      </c>
      <c r="G86" s="10">
        <v>2251.36</v>
      </c>
      <c r="H86" s="18">
        <f t="shared" si="2"/>
        <v>0</v>
      </c>
      <c r="I86" s="19">
        <f t="shared" si="3"/>
        <v>0</v>
      </c>
      <c r="J86" s="3">
        <v>1</v>
      </c>
      <c r="K86" s="3">
        <v>0</v>
      </c>
      <c r="L86" s="4">
        <v>10</v>
      </c>
      <c r="M86" s="6">
        <v>142</v>
      </c>
      <c r="N86" s="1"/>
      <c r="O86" s="1" t="s">
        <v>8</v>
      </c>
    </row>
    <row r="87" spans="1:15" s="5" customFormat="1" ht="10.5">
      <c r="A87" s="1" t="s">
        <v>357</v>
      </c>
      <c r="B87" s="1" t="s">
        <v>358</v>
      </c>
      <c r="C87" s="1" t="s">
        <v>355</v>
      </c>
      <c r="D87" s="1" t="s">
        <v>1</v>
      </c>
      <c r="E87" s="1" t="s">
        <v>342</v>
      </c>
      <c r="F87" s="2" t="s">
        <v>356</v>
      </c>
      <c r="G87" s="10">
        <v>3504.91</v>
      </c>
      <c r="H87" s="18">
        <f t="shared" si="2"/>
        <v>0</v>
      </c>
      <c r="I87" s="19">
        <f t="shared" si="3"/>
        <v>0</v>
      </c>
      <c r="J87" s="3">
        <v>1</v>
      </c>
      <c r="K87" s="3">
        <v>0</v>
      </c>
      <c r="L87" s="4">
        <v>8</v>
      </c>
      <c r="M87" s="6">
        <v>214</v>
      </c>
      <c r="N87" s="1"/>
      <c r="O87" s="1" t="s">
        <v>8</v>
      </c>
    </row>
    <row r="88" spans="1:15" s="5" customFormat="1" ht="10.5">
      <c r="A88" s="1" t="s">
        <v>361</v>
      </c>
      <c r="B88" s="1" t="s">
        <v>362</v>
      </c>
      <c r="C88" s="1" t="s">
        <v>359</v>
      </c>
      <c r="D88" s="1" t="s">
        <v>1</v>
      </c>
      <c r="E88" s="1" t="s">
        <v>342</v>
      </c>
      <c r="F88" s="2" t="s">
        <v>360</v>
      </c>
      <c r="G88" s="10">
        <v>6013.87</v>
      </c>
      <c r="H88" s="18">
        <f t="shared" si="2"/>
        <v>0</v>
      </c>
      <c r="I88" s="19">
        <f t="shared" si="3"/>
        <v>0</v>
      </c>
      <c r="J88" s="3">
        <v>1</v>
      </c>
      <c r="K88" s="3">
        <v>0</v>
      </c>
      <c r="L88" s="4">
        <v>6</v>
      </c>
      <c r="M88" s="6">
        <v>370</v>
      </c>
      <c r="N88" s="1"/>
      <c r="O88" s="1" t="s">
        <v>8</v>
      </c>
    </row>
    <row r="89" spans="1:15" s="5" customFormat="1" ht="10.5">
      <c r="A89" s="1" t="s">
        <v>365</v>
      </c>
      <c r="B89" s="1" t="s">
        <v>366</v>
      </c>
      <c r="C89" s="1" t="s">
        <v>363</v>
      </c>
      <c r="D89" s="1" t="s">
        <v>1</v>
      </c>
      <c r="E89" s="1" t="s">
        <v>342</v>
      </c>
      <c r="F89" s="2" t="s">
        <v>364</v>
      </c>
      <c r="G89" s="10">
        <v>7570.32</v>
      </c>
      <c r="H89" s="18">
        <f t="shared" si="2"/>
        <v>0</v>
      </c>
      <c r="I89" s="19">
        <f t="shared" si="3"/>
        <v>0</v>
      </c>
      <c r="J89" s="3">
        <v>1</v>
      </c>
      <c r="K89" s="3">
        <v>0</v>
      </c>
      <c r="L89" s="4">
        <v>4</v>
      </c>
      <c r="M89" s="6">
        <v>480</v>
      </c>
      <c r="N89" s="1"/>
      <c r="O89" s="1" t="s">
        <v>8</v>
      </c>
    </row>
    <row r="90" spans="1:15" s="5" customFormat="1" ht="10.5">
      <c r="A90" s="1" t="s">
        <v>369</v>
      </c>
      <c r="B90" s="1" t="s">
        <v>370</v>
      </c>
      <c r="C90" s="1" t="s">
        <v>367</v>
      </c>
      <c r="D90" s="1" t="s">
        <v>1</v>
      </c>
      <c r="E90" s="1" t="s">
        <v>371</v>
      </c>
      <c r="F90" s="2" t="s">
        <v>368</v>
      </c>
      <c r="G90" s="10">
        <v>1072.16</v>
      </c>
      <c r="H90" s="18">
        <f t="shared" si="2"/>
        <v>0</v>
      </c>
      <c r="I90" s="19">
        <f t="shared" si="3"/>
        <v>0</v>
      </c>
      <c r="J90" s="3">
        <v>1</v>
      </c>
      <c r="K90" s="3">
        <v>0</v>
      </c>
      <c r="L90" s="4">
        <v>36</v>
      </c>
      <c r="M90" s="6">
        <v>45</v>
      </c>
      <c r="N90" s="1"/>
      <c r="O90" s="1" t="s">
        <v>8</v>
      </c>
    </row>
    <row r="91" spans="1:15" s="5" customFormat="1" ht="10.5">
      <c r="A91" s="1" t="s">
        <v>374</v>
      </c>
      <c r="B91" s="1" t="s">
        <v>375</v>
      </c>
      <c r="C91" s="1" t="s">
        <v>372</v>
      </c>
      <c r="D91" s="1" t="s">
        <v>1</v>
      </c>
      <c r="E91" s="1" t="s">
        <v>376</v>
      </c>
      <c r="F91" s="2" t="s">
        <v>373</v>
      </c>
      <c r="G91" s="10">
        <v>1150</v>
      </c>
      <c r="H91" s="18">
        <f t="shared" si="2"/>
        <v>0</v>
      </c>
      <c r="I91" s="19">
        <f t="shared" si="3"/>
        <v>0</v>
      </c>
      <c r="J91" s="3">
        <v>1</v>
      </c>
      <c r="K91" s="3">
        <v>0</v>
      </c>
      <c r="L91" s="4">
        <v>30</v>
      </c>
      <c r="M91" s="6">
        <v>57</v>
      </c>
      <c r="N91" s="1"/>
      <c r="O91" s="1" t="s">
        <v>8</v>
      </c>
    </row>
    <row r="92" spans="1:15" s="5" customFormat="1" ht="10.5">
      <c r="A92" s="1" t="s">
        <v>379</v>
      </c>
      <c r="B92" s="1" t="s">
        <v>380</v>
      </c>
      <c r="C92" s="1" t="s">
        <v>377</v>
      </c>
      <c r="D92" s="1" t="s">
        <v>1</v>
      </c>
      <c r="E92" s="1" t="s">
        <v>376</v>
      </c>
      <c r="F92" s="2" t="s">
        <v>378</v>
      </c>
      <c r="G92" s="10">
        <v>1281.67</v>
      </c>
      <c r="H92" s="18">
        <f t="shared" si="2"/>
        <v>0</v>
      </c>
      <c r="I92" s="19">
        <f t="shared" si="3"/>
        <v>0</v>
      </c>
      <c r="J92" s="3">
        <v>1</v>
      </c>
      <c r="K92" s="3">
        <v>0</v>
      </c>
      <c r="L92" s="4">
        <v>24</v>
      </c>
      <c r="M92" s="6">
        <v>77</v>
      </c>
      <c r="N92" s="1"/>
      <c r="O92" s="1" t="s">
        <v>8</v>
      </c>
    </row>
    <row r="93" spans="1:15" s="5" customFormat="1" ht="10.5">
      <c r="A93" s="1" t="s">
        <v>383</v>
      </c>
      <c r="B93" s="1" t="s">
        <v>384</v>
      </c>
      <c r="C93" s="1" t="s">
        <v>381</v>
      </c>
      <c r="D93" s="1" t="s">
        <v>1</v>
      </c>
      <c r="E93" s="1" t="s">
        <v>376</v>
      </c>
      <c r="F93" s="2" t="s">
        <v>382</v>
      </c>
      <c r="G93" s="10">
        <v>1956.13</v>
      </c>
      <c r="H93" s="18">
        <f t="shared" si="2"/>
        <v>0</v>
      </c>
      <c r="I93" s="19">
        <f t="shared" si="3"/>
        <v>0</v>
      </c>
      <c r="J93" s="3">
        <v>1</v>
      </c>
      <c r="K93" s="3">
        <v>0</v>
      </c>
      <c r="L93" s="4">
        <v>10</v>
      </c>
      <c r="M93" s="6">
        <v>115</v>
      </c>
      <c r="N93" s="1"/>
      <c r="O93" s="1" t="s">
        <v>8</v>
      </c>
    </row>
    <row r="94" spans="1:15" s="5" customFormat="1" ht="10.5">
      <c r="A94" s="1" t="s">
        <v>387</v>
      </c>
      <c r="B94" s="1" t="s">
        <v>388</v>
      </c>
      <c r="C94" s="1" t="s">
        <v>385</v>
      </c>
      <c r="D94" s="1" t="s">
        <v>1</v>
      </c>
      <c r="E94" s="1" t="s">
        <v>376</v>
      </c>
      <c r="F94" s="2" t="s">
        <v>386</v>
      </c>
      <c r="G94" s="10">
        <v>3210.46</v>
      </c>
      <c r="H94" s="18">
        <f t="shared" si="2"/>
        <v>0</v>
      </c>
      <c r="I94" s="19">
        <f t="shared" si="3"/>
        <v>0</v>
      </c>
      <c r="J94" s="3">
        <v>1</v>
      </c>
      <c r="K94" s="3">
        <v>0</v>
      </c>
      <c r="L94" s="4">
        <v>8</v>
      </c>
      <c r="M94" s="6">
        <v>171</v>
      </c>
      <c r="N94" s="1"/>
      <c r="O94" s="1" t="s">
        <v>8</v>
      </c>
    </row>
    <row r="95" spans="1:15" s="5" customFormat="1" ht="10.5">
      <c r="A95" s="1" t="s">
        <v>391</v>
      </c>
      <c r="B95" s="1" t="s">
        <v>392</v>
      </c>
      <c r="C95" s="1" t="s">
        <v>389</v>
      </c>
      <c r="D95" s="1" t="s">
        <v>1</v>
      </c>
      <c r="E95" s="1" t="s">
        <v>376</v>
      </c>
      <c r="F95" s="2" t="s">
        <v>390</v>
      </c>
      <c r="G95" s="10">
        <v>5694.66</v>
      </c>
      <c r="H95" s="18">
        <f t="shared" si="2"/>
        <v>0</v>
      </c>
      <c r="I95" s="19">
        <f t="shared" si="3"/>
        <v>0</v>
      </c>
      <c r="J95" s="3">
        <v>1</v>
      </c>
      <c r="K95" s="3">
        <v>0</v>
      </c>
      <c r="L95" s="4">
        <v>6</v>
      </c>
      <c r="M95" s="6">
        <v>350</v>
      </c>
      <c r="N95" s="1"/>
      <c r="O95" s="1" t="s">
        <v>8</v>
      </c>
    </row>
    <row r="96" spans="1:15" s="5" customFormat="1" ht="10.5">
      <c r="A96" s="1" t="s">
        <v>395</v>
      </c>
      <c r="B96" s="1" t="s">
        <v>396</v>
      </c>
      <c r="C96" s="1" t="s">
        <v>393</v>
      </c>
      <c r="D96" s="1" t="s">
        <v>1</v>
      </c>
      <c r="E96" s="1" t="s">
        <v>371</v>
      </c>
      <c r="F96" s="2" t="s">
        <v>394</v>
      </c>
      <c r="G96" s="10">
        <v>1385.65</v>
      </c>
      <c r="H96" s="18">
        <f t="shared" si="2"/>
        <v>0</v>
      </c>
      <c r="I96" s="19">
        <f t="shared" si="3"/>
        <v>0</v>
      </c>
      <c r="J96" s="3">
        <v>1</v>
      </c>
      <c r="K96" s="3">
        <v>0</v>
      </c>
      <c r="L96" s="4">
        <v>36</v>
      </c>
      <c r="M96" s="6">
        <v>46</v>
      </c>
      <c r="N96" s="1"/>
      <c r="O96" s="1" t="s">
        <v>8</v>
      </c>
    </row>
    <row r="97" spans="1:15" s="5" customFormat="1" ht="10.5">
      <c r="A97" s="1" t="s">
        <v>399</v>
      </c>
      <c r="B97" s="1" t="s">
        <v>400</v>
      </c>
      <c r="C97" s="1" t="s">
        <v>397</v>
      </c>
      <c r="D97" s="1" t="s">
        <v>1</v>
      </c>
      <c r="E97" s="1" t="s">
        <v>371</v>
      </c>
      <c r="F97" s="2" t="s">
        <v>398</v>
      </c>
      <c r="G97" s="10">
        <v>1437.21</v>
      </c>
      <c r="H97" s="18">
        <f t="shared" si="2"/>
        <v>0</v>
      </c>
      <c r="I97" s="19">
        <f t="shared" si="3"/>
        <v>0</v>
      </c>
      <c r="J97" s="3">
        <v>1</v>
      </c>
      <c r="K97" s="3">
        <v>0</v>
      </c>
      <c r="L97" s="4">
        <v>30</v>
      </c>
      <c r="M97" s="6">
        <v>58</v>
      </c>
      <c r="N97" s="1"/>
      <c r="O97" s="1" t="s">
        <v>8</v>
      </c>
    </row>
    <row r="98" spans="1:15" s="5" customFormat="1" ht="10.5">
      <c r="A98" s="1" t="s">
        <v>403</v>
      </c>
      <c r="B98" s="1" t="s">
        <v>404</v>
      </c>
      <c r="C98" s="1" t="s">
        <v>401</v>
      </c>
      <c r="D98" s="1" t="s">
        <v>1</v>
      </c>
      <c r="E98" s="1" t="s">
        <v>371</v>
      </c>
      <c r="F98" s="2" t="s">
        <v>402</v>
      </c>
      <c r="G98" s="10">
        <v>1562.23</v>
      </c>
      <c r="H98" s="18">
        <f t="shared" si="2"/>
        <v>0</v>
      </c>
      <c r="I98" s="19">
        <f t="shared" si="3"/>
        <v>0</v>
      </c>
      <c r="J98" s="3">
        <v>1</v>
      </c>
      <c r="K98" s="3">
        <v>0</v>
      </c>
      <c r="L98" s="4">
        <v>24</v>
      </c>
      <c r="M98" s="6">
        <v>78</v>
      </c>
      <c r="N98" s="1"/>
      <c r="O98" s="1" t="s">
        <v>8</v>
      </c>
    </row>
    <row r="99" spans="1:15" s="5" customFormat="1" ht="10.5">
      <c r="A99" s="1" t="s">
        <v>407</v>
      </c>
      <c r="B99" s="1" t="s">
        <v>408</v>
      </c>
      <c r="C99" s="1" t="s">
        <v>405</v>
      </c>
      <c r="D99" s="1" t="s">
        <v>1</v>
      </c>
      <c r="E99" s="1" t="s">
        <v>371</v>
      </c>
      <c r="F99" s="2" t="s">
        <v>406</v>
      </c>
      <c r="G99" s="10">
        <v>2251.36</v>
      </c>
      <c r="H99" s="18">
        <f t="shared" si="2"/>
        <v>0</v>
      </c>
      <c r="I99" s="19">
        <f t="shared" si="3"/>
        <v>0</v>
      </c>
      <c r="J99" s="3">
        <v>1</v>
      </c>
      <c r="K99" s="3">
        <v>0</v>
      </c>
      <c r="L99" s="4">
        <v>10</v>
      </c>
      <c r="M99" s="6">
        <v>116</v>
      </c>
      <c r="N99" s="1"/>
      <c r="O99" s="1" t="s">
        <v>8</v>
      </c>
    </row>
    <row r="100" spans="1:15" s="5" customFormat="1" ht="10.5">
      <c r="A100" s="1" t="s">
        <v>411</v>
      </c>
      <c r="B100" s="1" t="s">
        <v>412</v>
      </c>
      <c r="C100" s="1" t="s">
        <v>409</v>
      </c>
      <c r="D100" s="1" t="s">
        <v>1</v>
      </c>
      <c r="E100" s="1" t="s">
        <v>371</v>
      </c>
      <c r="F100" s="2" t="s">
        <v>410</v>
      </c>
      <c r="G100" s="10">
        <v>3504.91</v>
      </c>
      <c r="H100" s="18">
        <f t="shared" si="2"/>
        <v>0</v>
      </c>
      <c r="I100" s="19">
        <f t="shared" si="3"/>
        <v>0</v>
      </c>
      <c r="J100" s="3">
        <v>1</v>
      </c>
      <c r="K100" s="3">
        <v>0</v>
      </c>
      <c r="L100" s="4">
        <v>8</v>
      </c>
      <c r="M100" s="6">
        <v>172</v>
      </c>
      <c r="N100" s="1"/>
      <c r="O100" s="1" t="s">
        <v>8</v>
      </c>
    </row>
    <row r="101" spans="1:15" s="5" customFormat="1" ht="10.5">
      <c r="A101" s="1" t="s">
        <v>415</v>
      </c>
      <c r="B101" s="1" t="s">
        <v>416</v>
      </c>
      <c r="C101" s="1" t="s">
        <v>413</v>
      </c>
      <c r="D101" s="1" t="s">
        <v>1</v>
      </c>
      <c r="E101" s="1" t="s">
        <v>371</v>
      </c>
      <c r="F101" s="2" t="s">
        <v>414</v>
      </c>
      <c r="G101" s="10">
        <v>6013.87</v>
      </c>
      <c r="H101" s="18">
        <f t="shared" si="2"/>
        <v>0</v>
      </c>
      <c r="I101" s="19">
        <f t="shared" si="3"/>
        <v>0</v>
      </c>
      <c r="J101" s="3">
        <v>1</v>
      </c>
      <c r="K101" s="3">
        <v>0</v>
      </c>
      <c r="L101" s="4">
        <v>6</v>
      </c>
      <c r="M101" s="6">
        <v>351</v>
      </c>
      <c r="N101" s="1"/>
      <c r="O101" s="1" t="s">
        <v>8</v>
      </c>
    </row>
    <row r="102" spans="1:15" s="5" customFormat="1" ht="10.5">
      <c r="A102" s="1" t="s">
        <v>419</v>
      </c>
      <c r="B102" s="1" t="s">
        <v>420</v>
      </c>
      <c r="C102" s="1" t="s">
        <v>417</v>
      </c>
      <c r="D102" s="1" t="s">
        <v>1</v>
      </c>
      <c r="E102" s="1" t="s">
        <v>421</v>
      </c>
      <c r="F102" s="2" t="s">
        <v>418</v>
      </c>
      <c r="G102" s="10">
        <v>1072.16</v>
      </c>
      <c r="H102" s="18">
        <f t="shared" si="2"/>
        <v>0</v>
      </c>
      <c r="I102" s="19">
        <f t="shared" si="3"/>
        <v>0</v>
      </c>
      <c r="J102" s="3">
        <v>1</v>
      </c>
      <c r="K102" s="3">
        <v>0</v>
      </c>
      <c r="L102" s="4">
        <v>36</v>
      </c>
      <c r="M102" s="6">
        <v>37</v>
      </c>
      <c r="N102" s="1"/>
      <c r="O102" s="1" t="s">
        <v>8</v>
      </c>
    </row>
    <row r="103" spans="1:15" s="5" customFormat="1" ht="10.5">
      <c r="A103" s="1" t="s">
        <v>424</v>
      </c>
      <c r="B103" s="1" t="s">
        <v>425</v>
      </c>
      <c r="C103" s="1" t="s">
        <v>422</v>
      </c>
      <c r="D103" s="1" t="s">
        <v>1</v>
      </c>
      <c r="E103" s="1" t="s">
        <v>426</v>
      </c>
      <c r="F103" s="2" t="s">
        <v>423</v>
      </c>
      <c r="G103" s="10">
        <v>1150</v>
      </c>
      <c r="H103" s="18">
        <f t="shared" si="2"/>
        <v>0</v>
      </c>
      <c r="I103" s="19">
        <f t="shared" si="3"/>
        <v>0</v>
      </c>
      <c r="J103" s="3">
        <v>1</v>
      </c>
      <c r="K103" s="3">
        <v>0</v>
      </c>
      <c r="L103" s="4">
        <v>30</v>
      </c>
      <c r="M103" s="6">
        <v>48</v>
      </c>
      <c r="N103" s="1"/>
      <c r="O103" s="1" t="s">
        <v>8</v>
      </c>
    </row>
    <row r="104" spans="1:15" s="5" customFormat="1" ht="10.5">
      <c r="A104" s="1" t="s">
        <v>429</v>
      </c>
      <c r="B104" s="1" t="s">
        <v>430</v>
      </c>
      <c r="C104" s="1" t="s">
        <v>427</v>
      </c>
      <c r="D104" s="1" t="s">
        <v>1</v>
      </c>
      <c r="E104" s="1" t="s">
        <v>426</v>
      </c>
      <c r="F104" s="2" t="s">
        <v>428</v>
      </c>
      <c r="G104" s="10">
        <v>1281.67</v>
      </c>
      <c r="H104" s="18">
        <f t="shared" si="2"/>
        <v>0</v>
      </c>
      <c r="I104" s="19">
        <f t="shared" si="3"/>
        <v>0</v>
      </c>
      <c r="J104" s="3">
        <v>1</v>
      </c>
      <c r="K104" s="3">
        <v>0</v>
      </c>
      <c r="L104" s="4">
        <v>24</v>
      </c>
      <c r="M104" s="6">
        <v>74</v>
      </c>
      <c r="N104" s="1"/>
      <c r="O104" s="1" t="s">
        <v>8</v>
      </c>
    </row>
    <row r="105" spans="1:15" s="5" customFormat="1" ht="10.5">
      <c r="A105" s="1" t="s">
        <v>433</v>
      </c>
      <c r="B105" s="1" t="s">
        <v>434</v>
      </c>
      <c r="C105" s="1" t="s">
        <v>431</v>
      </c>
      <c r="D105" s="1" t="s">
        <v>1</v>
      </c>
      <c r="E105" s="1" t="s">
        <v>426</v>
      </c>
      <c r="F105" s="2" t="s">
        <v>432</v>
      </c>
      <c r="G105" s="10">
        <v>1956.13</v>
      </c>
      <c r="H105" s="18">
        <f t="shared" si="2"/>
        <v>0</v>
      </c>
      <c r="I105" s="19">
        <f t="shared" si="3"/>
        <v>0</v>
      </c>
      <c r="J105" s="3">
        <v>1</v>
      </c>
      <c r="K105" s="3">
        <v>0</v>
      </c>
      <c r="L105" s="4">
        <v>10</v>
      </c>
      <c r="M105" s="6">
        <v>103</v>
      </c>
      <c r="N105" s="1"/>
      <c r="O105" s="1" t="s">
        <v>8</v>
      </c>
    </row>
    <row r="106" spans="1:15" s="5" customFormat="1" ht="10.5">
      <c r="A106" s="1" t="s">
        <v>437</v>
      </c>
      <c r="B106" s="1" t="s">
        <v>438</v>
      </c>
      <c r="C106" s="1" t="s">
        <v>435</v>
      </c>
      <c r="D106" s="1" t="s">
        <v>1</v>
      </c>
      <c r="E106" s="1" t="s">
        <v>426</v>
      </c>
      <c r="F106" s="2" t="s">
        <v>436</v>
      </c>
      <c r="G106" s="10">
        <v>3210.46</v>
      </c>
      <c r="H106" s="18">
        <f t="shared" si="2"/>
        <v>0</v>
      </c>
      <c r="I106" s="19">
        <f t="shared" si="3"/>
        <v>0</v>
      </c>
      <c r="J106" s="3">
        <v>1</v>
      </c>
      <c r="K106" s="3">
        <v>0</v>
      </c>
      <c r="L106" s="4">
        <v>8</v>
      </c>
      <c r="M106" s="6">
        <v>139</v>
      </c>
      <c r="N106" s="1"/>
      <c r="O106" s="1" t="s">
        <v>8</v>
      </c>
    </row>
    <row r="107" spans="1:15" s="5" customFormat="1" ht="10.5">
      <c r="A107" s="1" t="s">
        <v>441</v>
      </c>
      <c r="B107" s="1" t="s">
        <v>442</v>
      </c>
      <c r="C107" s="1" t="s">
        <v>439</v>
      </c>
      <c r="D107" s="1" t="s">
        <v>1</v>
      </c>
      <c r="E107" s="1" t="s">
        <v>426</v>
      </c>
      <c r="F107" s="2" t="s">
        <v>440</v>
      </c>
      <c r="G107" s="10">
        <v>5694.66</v>
      </c>
      <c r="H107" s="18">
        <f t="shared" si="2"/>
        <v>0</v>
      </c>
      <c r="I107" s="19">
        <f t="shared" si="3"/>
        <v>0</v>
      </c>
      <c r="J107" s="3">
        <v>1</v>
      </c>
      <c r="K107" s="3">
        <v>0</v>
      </c>
      <c r="L107" s="4">
        <v>6</v>
      </c>
      <c r="M107" s="6">
        <v>294</v>
      </c>
      <c r="N107" s="1"/>
      <c r="O107" s="1" t="s">
        <v>8</v>
      </c>
    </row>
    <row r="108" spans="1:15" s="5" customFormat="1" ht="10.5">
      <c r="A108" s="1" t="s">
        <v>445</v>
      </c>
      <c r="B108" s="1" t="s">
        <v>446</v>
      </c>
      <c r="C108" s="1" t="s">
        <v>443</v>
      </c>
      <c r="D108" s="1" t="s">
        <v>1</v>
      </c>
      <c r="E108" s="1" t="s">
        <v>421</v>
      </c>
      <c r="F108" s="2" t="s">
        <v>444</v>
      </c>
      <c r="G108" s="10">
        <v>1437.21</v>
      </c>
      <c r="H108" s="18">
        <f t="shared" si="2"/>
        <v>0</v>
      </c>
      <c r="I108" s="19">
        <f t="shared" si="3"/>
        <v>0</v>
      </c>
      <c r="J108" s="3">
        <v>1</v>
      </c>
      <c r="K108" s="3">
        <v>0</v>
      </c>
      <c r="L108" s="4">
        <v>30</v>
      </c>
      <c r="M108" s="6">
        <v>49</v>
      </c>
      <c r="N108" s="1"/>
      <c r="O108" s="1" t="s">
        <v>8</v>
      </c>
    </row>
    <row r="109" spans="1:15" s="5" customFormat="1" ht="10.5">
      <c r="A109" s="1" t="s">
        <v>449</v>
      </c>
      <c r="B109" s="1" t="s">
        <v>450</v>
      </c>
      <c r="C109" s="1" t="s">
        <v>447</v>
      </c>
      <c r="D109" s="1" t="s">
        <v>1</v>
      </c>
      <c r="E109" s="1" t="s">
        <v>421</v>
      </c>
      <c r="F109" s="2" t="s">
        <v>448</v>
      </c>
      <c r="G109" s="10">
        <v>1562.23</v>
      </c>
      <c r="H109" s="18">
        <f t="shared" si="2"/>
        <v>0</v>
      </c>
      <c r="I109" s="19">
        <f t="shared" si="3"/>
        <v>0</v>
      </c>
      <c r="J109" s="3">
        <v>1</v>
      </c>
      <c r="K109" s="3">
        <v>0</v>
      </c>
      <c r="L109" s="4">
        <v>24</v>
      </c>
      <c r="M109" s="6">
        <v>75</v>
      </c>
      <c r="N109" s="1"/>
      <c r="O109" s="1" t="s">
        <v>8</v>
      </c>
    </row>
    <row r="110" spans="1:15" s="5" customFormat="1" ht="10.5">
      <c r="A110" s="1" t="s">
        <v>453</v>
      </c>
      <c r="B110" s="1" t="s">
        <v>454</v>
      </c>
      <c r="C110" s="1" t="s">
        <v>451</v>
      </c>
      <c r="D110" s="1" t="s">
        <v>1</v>
      </c>
      <c r="E110" s="1" t="s">
        <v>421</v>
      </c>
      <c r="F110" s="2" t="s">
        <v>452</v>
      </c>
      <c r="G110" s="10">
        <v>2251.36</v>
      </c>
      <c r="H110" s="18">
        <f t="shared" si="2"/>
        <v>0</v>
      </c>
      <c r="I110" s="19">
        <f t="shared" si="3"/>
        <v>0</v>
      </c>
      <c r="J110" s="3">
        <v>1</v>
      </c>
      <c r="K110" s="3">
        <v>0</v>
      </c>
      <c r="L110" s="4">
        <v>10</v>
      </c>
      <c r="M110" s="6">
        <v>104</v>
      </c>
      <c r="N110" s="1"/>
      <c r="O110" s="1" t="s">
        <v>8</v>
      </c>
    </row>
    <row r="111" spans="1:15" s="5" customFormat="1" ht="10.5">
      <c r="A111" s="1" t="s">
        <v>457</v>
      </c>
      <c r="B111" s="1" t="s">
        <v>458</v>
      </c>
      <c r="C111" s="1" t="s">
        <v>455</v>
      </c>
      <c r="D111" s="1" t="s">
        <v>1</v>
      </c>
      <c r="E111" s="1" t="s">
        <v>421</v>
      </c>
      <c r="F111" s="2" t="s">
        <v>456</v>
      </c>
      <c r="G111" s="10">
        <v>3504.91</v>
      </c>
      <c r="H111" s="18">
        <f t="shared" si="2"/>
        <v>0</v>
      </c>
      <c r="I111" s="19">
        <f t="shared" si="3"/>
        <v>0</v>
      </c>
      <c r="J111" s="3">
        <v>1</v>
      </c>
      <c r="K111" s="3">
        <v>0</v>
      </c>
      <c r="L111" s="4">
        <v>8</v>
      </c>
      <c r="M111" s="6">
        <v>140</v>
      </c>
      <c r="N111" s="1"/>
      <c r="O111" s="1" t="s">
        <v>8</v>
      </c>
    </row>
    <row r="112" spans="1:15" s="5" customFormat="1" ht="10.5">
      <c r="A112" s="1" t="s">
        <v>461</v>
      </c>
      <c r="B112" s="1" t="s">
        <v>462</v>
      </c>
      <c r="C112" s="1" t="s">
        <v>459</v>
      </c>
      <c r="D112" s="1" t="s">
        <v>1</v>
      </c>
      <c r="E112" s="1" t="s">
        <v>421</v>
      </c>
      <c r="F112" s="2" t="s">
        <v>460</v>
      </c>
      <c r="G112" s="10">
        <v>6013.87</v>
      </c>
      <c r="H112" s="18">
        <f t="shared" si="2"/>
        <v>0</v>
      </c>
      <c r="I112" s="19">
        <f t="shared" si="3"/>
        <v>0</v>
      </c>
      <c r="J112" s="3">
        <v>1</v>
      </c>
      <c r="K112" s="3">
        <v>0</v>
      </c>
      <c r="L112" s="4">
        <v>6</v>
      </c>
      <c r="M112" s="6">
        <v>295</v>
      </c>
      <c r="N112" s="1"/>
      <c r="O112" s="1" t="s">
        <v>8</v>
      </c>
    </row>
    <row r="113" spans="1:15" s="5" customFormat="1" ht="10.5">
      <c r="A113" s="1" t="s">
        <v>465</v>
      </c>
      <c r="B113" s="1" t="s">
        <v>466</v>
      </c>
      <c r="C113" s="1" t="s">
        <v>463</v>
      </c>
      <c r="D113" s="1" t="s">
        <v>1</v>
      </c>
      <c r="E113" s="1" t="s">
        <v>467</v>
      </c>
      <c r="F113" s="2" t="s">
        <v>464</v>
      </c>
      <c r="G113" s="10">
        <v>1462.36</v>
      </c>
      <c r="H113" s="18">
        <f t="shared" si="2"/>
        <v>0</v>
      </c>
      <c r="I113" s="19">
        <f t="shared" si="3"/>
        <v>0</v>
      </c>
      <c r="J113" s="3">
        <v>1</v>
      </c>
      <c r="K113" s="3">
        <v>0</v>
      </c>
      <c r="L113" s="4">
        <v>40</v>
      </c>
      <c r="M113" s="6">
        <v>52</v>
      </c>
      <c r="N113" s="1"/>
      <c r="O113" s="1" t="s">
        <v>8</v>
      </c>
    </row>
    <row r="114" spans="1:15" s="5" customFormat="1" ht="10.5">
      <c r="A114" s="1" t="s">
        <v>470</v>
      </c>
      <c r="B114" s="1" t="s">
        <v>471</v>
      </c>
      <c r="C114" s="1" t="s">
        <v>468</v>
      </c>
      <c r="D114" s="1" t="s">
        <v>1</v>
      </c>
      <c r="E114" s="1" t="s">
        <v>467</v>
      </c>
      <c r="F114" s="2" t="s">
        <v>469</v>
      </c>
      <c r="G114" s="10">
        <v>1682.27</v>
      </c>
      <c r="H114" s="18">
        <f t="shared" si="2"/>
        <v>0</v>
      </c>
      <c r="I114" s="19">
        <f t="shared" si="3"/>
        <v>0</v>
      </c>
      <c r="J114" s="3">
        <v>1</v>
      </c>
      <c r="K114" s="3">
        <v>0</v>
      </c>
      <c r="L114" s="4">
        <v>40</v>
      </c>
      <c r="M114" s="6">
        <v>60</v>
      </c>
      <c r="N114" s="1"/>
      <c r="O114" s="1" t="s">
        <v>8</v>
      </c>
    </row>
    <row r="115" spans="1:15" s="5" customFormat="1" ht="10.5">
      <c r="A115" s="1" t="s">
        <v>474</v>
      </c>
      <c r="B115" s="1" t="s">
        <v>475</v>
      </c>
      <c r="C115" s="1" t="s">
        <v>472</v>
      </c>
      <c r="D115" s="1" t="s">
        <v>1</v>
      </c>
      <c r="E115" s="1" t="s">
        <v>467</v>
      </c>
      <c r="F115" s="2" t="s">
        <v>473</v>
      </c>
      <c r="G115" s="10">
        <v>2134.71</v>
      </c>
      <c r="H115" s="18">
        <f t="shared" si="2"/>
        <v>0</v>
      </c>
      <c r="I115" s="19">
        <f t="shared" si="3"/>
        <v>0</v>
      </c>
      <c r="J115" s="3">
        <v>1</v>
      </c>
      <c r="K115" s="3">
        <v>0</v>
      </c>
      <c r="L115" s="4">
        <v>30</v>
      </c>
      <c r="M115" s="6">
        <v>111</v>
      </c>
      <c r="N115" s="1"/>
      <c r="O115" s="1" t="s">
        <v>8</v>
      </c>
    </row>
    <row r="116" spans="1:15" s="5" customFormat="1" ht="10.5">
      <c r="A116" s="1" t="s">
        <v>478</v>
      </c>
      <c r="B116" s="1" t="s">
        <v>479</v>
      </c>
      <c r="C116" s="1" t="s">
        <v>476</v>
      </c>
      <c r="D116" s="1" t="s">
        <v>1</v>
      </c>
      <c r="E116" s="1" t="s">
        <v>467</v>
      </c>
      <c r="F116" s="2" t="s">
        <v>477</v>
      </c>
      <c r="G116" s="10">
        <v>3097.71</v>
      </c>
      <c r="H116" s="18">
        <f t="shared" si="2"/>
        <v>0</v>
      </c>
      <c r="I116" s="19">
        <f t="shared" si="3"/>
        <v>0</v>
      </c>
      <c r="J116" s="3">
        <v>1</v>
      </c>
      <c r="K116" s="3">
        <v>0</v>
      </c>
      <c r="L116" s="4">
        <v>18</v>
      </c>
      <c r="M116" s="6">
        <v>194</v>
      </c>
      <c r="N116" s="1"/>
      <c r="O116" s="1" t="s">
        <v>8</v>
      </c>
    </row>
    <row r="117" spans="1:15" s="5" customFormat="1" ht="10.5">
      <c r="A117" s="1" t="s">
        <v>482</v>
      </c>
      <c r="B117" s="1" t="s">
        <v>483</v>
      </c>
      <c r="C117" s="1" t="s">
        <v>480</v>
      </c>
      <c r="D117" s="1" t="s">
        <v>1</v>
      </c>
      <c r="E117" s="1" t="s">
        <v>467</v>
      </c>
      <c r="F117" s="2" t="s">
        <v>481</v>
      </c>
      <c r="G117" s="10">
        <v>5151.88</v>
      </c>
      <c r="H117" s="18">
        <f t="shared" si="2"/>
        <v>0</v>
      </c>
      <c r="I117" s="19">
        <f t="shared" si="3"/>
        <v>0</v>
      </c>
      <c r="J117" s="3">
        <v>1</v>
      </c>
      <c r="K117" s="3">
        <v>0</v>
      </c>
      <c r="L117" s="4">
        <v>12</v>
      </c>
      <c r="M117" s="6">
        <v>348</v>
      </c>
      <c r="N117" s="1"/>
      <c r="O117" s="1" t="s">
        <v>8</v>
      </c>
    </row>
    <row r="118" spans="1:15" s="5" customFormat="1" ht="10.5">
      <c r="A118" s="1" t="s">
        <v>486</v>
      </c>
      <c r="B118" s="1" t="s">
        <v>487</v>
      </c>
      <c r="C118" s="1" t="s">
        <v>484</v>
      </c>
      <c r="D118" s="1" t="s">
        <v>1</v>
      </c>
      <c r="E118" s="1" t="s">
        <v>467</v>
      </c>
      <c r="F118" s="2" t="s">
        <v>485</v>
      </c>
      <c r="G118" s="10">
        <v>9746.26</v>
      </c>
      <c r="H118" s="18">
        <f t="shared" si="2"/>
        <v>0</v>
      </c>
      <c r="I118" s="19">
        <f t="shared" si="3"/>
        <v>0</v>
      </c>
      <c r="J118" s="3">
        <v>1</v>
      </c>
      <c r="K118" s="3">
        <v>0</v>
      </c>
      <c r="L118" s="4">
        <v>8</v>
      </c>
      <c r="M118" s="6">
        <v>506</v>
      </c>
      <c r="N118" s="1"/>
      <c r="O118" s="1" t="s">
        <v>8</v>
      </c>
    </row>
    <row r="119" spans="1:15" s="5" customFormat="1" ht="10.5">
      <c r="A119" s="1" t="s">
        <v>490</v>
      </c>
      <c r="B119" s="1" t="s">
        <v>491</v>
      </c>
      <c r="C119" s="1" t="s">
        <v>488</v>
      </c>
      <c r="D119" s="1" t="s">
        <v>1</v>
      </c>
      <c r="E119" s="1" t="s">
        <v>467</v>
      </c>
      <c r="F119" s="2" t="s">
        <v>489</v>
      </c>
      <c r="G119" s="10">
        <v>13414.11</v>
      </c>
      <c r="H119" s="18">
        <f t="shared" si="2"/>
        <v>0</v>
      </c>
      <c r="I119" s="19">
        <f t="shared" si="3"/>
        <v>0</v>
      </c>
      <c r="J119" s="3">
        <v>1</v>
      </c>
      <c r="K119" s="3">
        <v>0</v>
      </c>
      <c r="L119" s="4">
        <v>4</v>
      </c>
      <c r="M119" s="6">
        <v>746</v>
      </c>
      <c r="N119" s="1"/>
      <c r="O119" s="1" t="s">
        <v>8</v>
      </c>
    </row>
    <row r="120" spans="1:15" s="5" customFormat="1" ht="10.5">
      <c r="A120" s="1" t="s">
        <v>494</v>
      </c>
      <c r="B120" s="1" t="s">
        <v>495</v>
      </c>
      <c r="C120" s="1" t="s">
        <v>492</v>
      </c>
      <c r="D120" s="1" t="s">
        <v>1</v>
      </c>
      <c r="E120" s="1" t="s">
        <v>496</v>
      </c>
      <c r="F120" s="2" t="s">
        <v>493</v>
      </c>
      <c r="G120" s="10">
        <v>542.95</v>
      </c>
      <c r="H120" s="18">
        <f t="shared" si="2"/>
        <v>0</v>
      </c>
      <c r="I120" s="19">
        <f t="shared" si="3"/>
        <v>0</v>
      </c>
      <c r="J120" s="3">
        <v>1</v>
      </c>
      <c r="K120" s="3">
        <v>0</v>
      </c>
      <c r="L120" s="4">
        <v>150</v>
      </c>
      <c r="M120" s="6">
        <v>12</v>
      </c>
      <c r="N120" s="1"/>
      <c r="O120" s="1" t="s">
        <v>8</v>
      </c>
    </row>
    <row r="121" spans="1:15" s="5" customFormat="1" ht="10.5">
      <c r="A121" s="1" t="s">
        <v>499</v>
      </c>
      <c r="B121" s="1" t="s">
        <v>500</v>
      </c>
      <c r="C121" s="1" t="s">
        <v>497</v>
      </c>
      <c r="D121" s="1" t="s">
        <v>1</v>
      </c>
      <c r="E121" s="1" t="s">
        <v>496</v>
      </c>
      <c r="F121" s="2" t="s">
        <v>498</v>
      </c>
      <c r="G121" s="10">
        <v>863.12</v>
      </c>
      <c r="H121" s="18">
        <f t="shared" si="2"/>
        <v>0</v>
      </c>
      <c r="I121" s="19">
        <f t="shared" si="3"/>
        <v>0</v>
      </c>
      <c r="J121" s="3">
        <v>1</v>
      </c>
      <c r="K121" s="3">
        <v>0</v>
      </c>
      <c r="L121" s="4">
        <v>92</v>
      </c>
      <c r="M121" s="6">
        <v>18</v>
      </c>
      <c r="N121" s="1"/>
      <c r="O121" s="1" t="s">
        <v>8</v>
      </c>
    </row>
    <row r="122" spans="1:15" s="5" customFormat="1" ht="10.5">
      <c r="A122" s="1" t="s">
        <v>503</v>
      </c>
      <c r="B122" s="1" t="s">
        <v>504</v>
      </c>
      <c r="C122" s="1" t="s">
        <v>501</v>
      </c>
      <c r="D122" s="1" t="s">
        <v>1</v>
      </c>
      <c r="E122" s="1" t="s">
        <v>496</v>
      </c>
      <c r="F122" s="2" t="s">
        <v>502</v>
      </c>
      <c r="G122" s="10">
        <v>1392.72</v>
      </c>
      <c r="H122" s="18">
        <f t="shared" si="2"/>
        <v>0</v>
      </c>
      <c r="I122" s="19">
        <f t="shared" si="3"/>
        <v>0</v>
      </c>
      <c r="J122" s="3">
        <v>1</v>
      </c>
      <c r="K122" s="3">
        <v>0</v>
      </c>
      <c r="L122" s="4">
        <v>42</v>
      </c>
      <c r="M122" s="6">
        <v>26</v>
      </c>
      <c r="N122" s="1"/>
      <c r="O122" s="1" t="s">
        <v>8</v>
      </c>
    </row>
    <row r="123" spans="1:15" s="5" customFormat="1" ht="10.5">
      <c r="A123" s="1" t="s">
        <v>507</v>
      </c>
      <c r="B123" s="1" t="s">
        <v>508</v>
      </c>
      <c r="C123" s="1" t="s">
        <v>505</v>
      </c>
      <c r="D123" s="1" t="s">
        <v>1</v>
      </c>
      <c r="E123" s="1" t="s">
        <v>509</v>
      </c>
      <c r="F123" s="2" t="s">
        <v>506</v>
      </c>
      <c r="G123" s="10">
        <v>875.36</v>
      </c>
      <c r="H123" s="18">
        <f t="shared" si="2"/>
        <v>0</v>
      </c>
      <c r="I123" s="19">
        <f t="shared" si="3"/>
        <v>0</v>
      </c>
      <c r="J123" s="3">
        <v>1</v>
      </c>
      <c r="K123" s="3">
        <v>0</v>
      </c>
      <c r="L123" s="4">
        <v>144</v>
      </c>
      <c r="M123" s="6">
        <v>13</v>
      </c>
      <c r="N123" s="1"/>
      <c r="O123" s="1" t="s">
        <v>8</v>
      </c>
    </row>
    <row r="124" spans="1:15" s="5" customFormat="1" ht="10.5">
      <c r="A124" s="1" t="s">
        <v>512</v>
      </c>
      <c r="B124" s="1" t="s">
        <v>513</v>
      </c>
      <c r="C124" s="1" t="s">
        <v>510</v>
      </c>
      <c r="D124" s="1" t="s">
        <v>1</v>
      </c>
      <c r="E124" s="1" t="s">
        <v>509</v>
      </c>
      <c r="F124" s="2" t="s">
        <v>511</v>
      </c>
      <c r="G124" s="10">
        <v>977.14</v>
      </c>
      <c r="H124" s="18">
        <f t="shared" si="2"/>
        <v>0</v>
      </c>
      <c r="I124" s="19">
        <f t="shared" si="3"/>
        <v>0</v>
      </c>
      <c r="J124" s="3">
        <v>1</v>
      </c>
      <c r="K124" s="3">
        <v>0</v>
      </c>
      <c r="L124" s="4">
        <v>144</v>
      </c>
      <c r="M124" s="6">
        <v>15</v>
      </c>
      <c r="N124" s="1"/>
      <c r="O124" s="1" t="s">
        <v>8</v>
      </c>
    </row>
    <row r="125" spans="1:15" s="5" customFormat="1" ht="10.5">
      <c r="A125" s="1" t="s">
        <v>516</v>
      </c>
      <c r="B125" s="1" t="s">
        <v>517</v>
      </c>
      <c r="C125" s="1" t="s">
        <v>514</v>
      </c>
      <c r="D125" s="1" t="s">
        <v>1</v>
      </c>
      <c r="E125" s="1" t="s">
        <v>509</v>
      </c>
      <c r="F125" s="2" t="s">
        <v>515</v>
      </c>
      <c r="G125" s="10">
        <v>1023.68</v>
      </c>
      <c r="H125" s="18">
        <f t="shared" si="2"/>
        <v>0</v>
      </c>
      <c r="I125" s="19">
        <f t="shared" si="3"/>
        <v>0</v>
      </c>
      <c r="J125" s="3">
        <v>1</v>
      </c>
      <c r="K125" s="3">
        <v>0</v>
      </c>
      <c r="L125" s="4">
        <v>120</v>
      </c>
      <c r="M125" s="6">
        <v>18</v>
      </c>
      <c r="N125" s="1"/>
      <c r="O125" s="1" t="s">
        <v>8</v>
      </c>
    </row>
    <row r="126" spans="1:15" s="5" customFormat="1" ht="10.5">
      <c r="A126" s="1" t="s">
        <v>520</v>
      </c>
      <c r="B126" s="1" t="s">
        <v>521</v>
      </c>
      <c r="C126" s="1" t="s">
        <v>518</v>
      </c>
      <c r="D126" s="1" t="s">
        <v>1</v>
      </c>
      <c r="E126" s="1" t="s">
        <v>509</v>
      </c>
      <c r="F126" s="2" t="s">
        <v>519</v>
      </c>
      <c r="G126" s="10">
        <v>1535.51</v>
      </c>
      <c r="H126" s="18">
        <f t="shared" si="2"/>
        <v>0</v>
      </c>
      <c r="I126" s="19">
        <f t="shared" si="3"/>
        <v>0</v>
      </c>
      <c r="J126" s="3">
        <v>1</v>
      </c>
      <c r="K126" s="3">
        <v>0</v>
      </c>
      <c r="L126" s="4">
        <v>64</v>
      </c>
      <c r="M126" s="6">
        <v>29</v>
      </c>
      <c r="N126" s="1"/>
      <c r="O126" s="1" t="s">
        <v>8</v>
      </c>
    </row>
    <row r="127" spans="1:15" s="5" customFormat="1" ht="10.5">
      <c r="A127" s="1" t="s">
        <v>524</v>
      </c>
      <c r="B127" s="1" t="s">
        <v>525</v>
      </c>
      <c r="C127" s="1" t="s">
        <v>522</v>
      </c>
      <c r="D127" s="1" t="s">
        <v>1</v>
      </c>
      <c r="E127" s="1" t="s">
        <v>526</v>
      </c>
      <c r="F127" s="2" t="s">
        <v>523</v>
      </c>
      <c r="G127" s="10">
        <v>1135.26</v>
      </c>
      <c r="H127" s="18">
        <f t="shared" si="2"/>
        <v>0</v>
      </c>
      <c r="I127" s="19">
        <f t="shared" si="3"/>
        <v>0</v>
      </c>
      <c r="J127" s="3">
        <v>1</v>
      </c>
      <c r="K127" s="3">
        <v>0</v>
      </c>
      <c r="L127" s="4">
        <v>144</v>
      </c>
      <c r="M127" s="6">
        <v>13</v>
      </c>
      <c r="N127" s="1"/>
      <c r="O127" s="1" t="s">
        <v>8</v>
      </c>
    </row>
    <row r="128" spans="1:15" s="5" customFormat="1" ht="10.5">
      <c r="A128" s="1" t="s">
        <v>529</v>
      </c>
      <c r="B128" s="1" t="s">
        <v>530</v>
      </c>
      <c r="C128" s="1" t="s">
        <v>527</v>
      </c>
      <c r="D128" s="1" t="s">
        <v>1</v>
      </c>
      <c r="E128" s="1" t="s">
        <v>526</v>
      </c>
      <c r="F128" s="2" t="s">
        <v>528</v>
      </c>
      <c r="G128" s="10">
        <v>1135.26</v>
      </c>
      <c r="H128" s="18">
        <f t="shared" si="2"/>
        <v>0</v>
      </c>
      <c r="I128" s="19">
        <f t="shared" si="3"/>
        <v>0</v>
      </c>
      <c r="J128" s="3">
        <v>1</v>
      </c>
      <c r="K128" s="3">
        <v>0</v>
      </c>
      <c r="L128" s="4">
        <v>144</v>
      </c>
      <c r="M128" s="6">
        <v>15</v>
      </c>
      <c r="N128" s="1"/>
      <c r="O128" s="1" t="s">
        <v>8</v>
      </c>
    </row>
    <row r="129" spans="1:15" s="5" customFormat="1" ht="10.5">
      <c r="A129" s="1" t="s">
        <v>533</v>
      </c>
      <c r="B129" s="1" t="s">
        <v>534</v>
      </c>
      <c r="C129" s="1" t="s">
        <v>531</v>
      </c>
      <c r="D129" s="1" t="s">
        <v>1</v>
      </c>
      <c r="E129" s="1" t="s">
        <v>526</v>
      </c>
      <c r="F129" s="2" t="s">
        <v>532</v>
      </c>
      <c r="G129" s="10">
        <v>1208.63</v>
      </c>
      <c r="H129" s="18">
        <f t="shared" si="2"/>
        <v>0</v>
      </c>
      <c r="I129" s="19">
        <f t="shared" si="3"/>
        <v>0</v>
      </c>
      <c r="J129" s="3">
        <v>1</v>
      </c>
      <c r="K129" s="3">
        <v>0</v>
      </c>
      <c r="L129" s="4">
        <v>120</v>
      </c>
      <c r="M129" s="6">
        <v>18</v>
      </c>
      <c r="N129" s="1"/>
      <c r="O129" s="1" t="s">
        <v>8</v>
      </c>
    </row>
    <row r="130" spans="1:15" s="5" customFormat="1" ht="10.5">
      <c r="A130" s="1" t="s">
        <v>537</v>
      </c>
      <c r="B130" s="1" t="s">
        <v>538</v>
      </c>
      <c r="C130" s="1" t="s">
        <v>535</v>
      </c>
      <c r="D130" s="1" t="s">
        <v>1</v>
      </c>
      <c r="E130" s="1" t="s">
        <v>526</v>
      </c>
      <c r="F130" s="2" t="s">
        <v>536</v>
      </c>
      <c r="G130" s="10">
        <v>1506.12</v>
      </c>
      <c r="H130" s="18">
        <f t="shared" si="2"/>
        <v>0</v>
      </c>
      <c r="I130" s="19">
        <f t="shared" si="3"/>
        <v>0</v>
      </c>
      <c r="J130" s="3">
        <v>1</v>
      </c>
      <c r="K130" s="3">
        <v>0</v>
      </c>
      <c r="L130" s="4">
        <v>64</v>
      </c>
      <c r="M130" s="6">
        <v>29</v>
      </c>
      <c r="N130" s="1"/>
      <c r="O130" s="1" t="s">
        <v>8</v>
      </c>
    </row>
    <row r="131" spans="1:15" s="5" customFormat="1" ht="10.5">
      <c r="A131" s="1" t="s">
        <v>541</v>
      </c>
      <c r="B131" s="1" t="s">
        <v>542</v>
      </c>
      <c r="C131" s="1" t="s">
        <v>539</v>
      </c>
      <c r="D131" s="1" t="s">
        <v>1</v>
      </c>
      <c r="E131" s="1" t="s">
        <v>543</v>
      </c>
      <c r="F131" s="2" t="s">
        <v>540</v>
      </c>
      <c r="G131" s="10">
        <v>1798.27</v>
      </c>
      <c r="H131" s="18">
        <f t="shared" si="2"/>
        <v>0</v>
      </c>
      <c r="I131" s="19">
        <f t="shared" si="3"/>
        <v>0</v>
      </c>
      <c r="J131" s="3">
        <v>1</v>
      </c>
      <c r="K131" s="3">
        <v>0</v>
      </c>
      <c r="L131" s="4">
        <v>48</v>
      </c>
      <c r="M131" s="6">
        <v>55</v>
      </c>
      <c r="N131" s="1"/>
      <c r="O131" s="1" t="s">
        <v>8</v>
      </c>
    </row>
    <row r="132" spans="1:15" s="5" customFormat="1" ht="10.5">
      <c r="A132" s="1" t="s">
        <v>546</v>
      </c>
      <c r="B132" s="1" t="s">
        <v>547</v>
      </c>
      <c r="C132" s="1" t="s">
        <v>544</v>
      </c>
      <c r="D132" s="1" t="s">
        <v>1</v>
      </c>
      <c r="E132" s="1" t="s">
        <v>548</v>
      </c>
      <c r="F132" s="2" t="s">
        <v>545</v>
      </c>
      <c r="G132" s="10">
        <v>1244.65</v>
      </c>
      <c r="H132" s="18">
        <f aca="true" t="shared" si="4" ref="H132:H151">$B$1</f>
        <v>0</v>
      </c>
      <c r="I132" s="19">
        <f aca="true" t="shared" si="5" ref="I132:I151">G132*H132</f>
        <v>0</v>
      </c>
      <c r="J132" s="3">
        <v>1</v>
      </c>
      <c r="K132" s="3">
        <v>0</v>
      </c>
      <c r="L132" s="4">
        <v>144</v>
      </c>
      <c r="M132" s="6">
        <v>13</v>
      </c>
      <c r="N132" s="1"/>
      <c r="O132" s="1" t="s">
        <v>8</v>
      </c>
    </row>
    <row r="133" spans="1:15" s="5" customFormat="1" ht="10.5">
      <c r="A133" s="1" t="s">
        <v>551</v>
      </c>
      <c r="B133" s="1" t="s">
        <v>552</v>
      </c>
      <c r="C133" s="1" t="s">
        <v>549</v>
      </c>
      <c r="D133" s="1" t="s">
        <v>1</v>
      </c>
      <c r="E133" s="1" t="s">
        <v>548</v>
      </c>
      <c r="F133" s="2" t="s">
        <v>550</v>
      </c>
      <c r="G133" s="10">
        <v>1244.65</v>
      </c>
      <c r="H133" s="18">
        <f t="shared" si="4"/>
        <v>0</v>
      </c>
      <c r="I133" s="19">
        <f t="shared" si="5"/>
        <v>0</v>
      </c>
      <c r="J133" s="3">
        <v>1</v>
      </c>
      <c r="K133" s="3">
        <v>0</v>
      </c>
      <c r="L133" s="4">
        <v>144</v>
      </c>
      <c r="M133" s="6">
        <v>15</v>
      </c>
      <c r="N133" s="1"/>
      <c r="O133" s="1" t="s">
        <v>8</v>
      </c>
    </row>
    <row r="134" spans="1:15" s="5" customFormat="1" ht="10.5">
      <c r="A134" s="1" t="s">
        <v>555</v>
      </c>
      <c r="B134" s="1" t="s">
        <v>556</v>
      </c>
      <c r="C134" s="1" t="s">
        <v>553</v>
      </c>
      <c r="D134" s="1" t="s">
        <v>1</v>
      </c>
      <c r="E134" s="1" t="s">
        <v>548</v>
      </c>
      <c r="F134" s="2" t="s">
        <v>554</v>
      </c>
      <c r="G134" s="10">
        <v>1318.02</v>
      </c>
      <c r="H134" s="18">
        <f t="shared" si="4"/>
        <v>0</v>
      </c>
      <c r="I134" s="19">
        <f t="shared" si="5"/>
        <v>0</v>
      </c>
      <c r="J134" s="3">
        <v>1</v>
      </c>
      <c r="K134" s="3">
        <v>0</v>
      </c>
      <c r="L134" s="4">
        <v>120</v>
      </c>
      <c r="M134" s="6">
        <v>18</v>
      </c>
      <c r="N134" s="1"/>
      <c r="O134" s="1" t="s">
        <v>8</v>
      </c>
    </row>
    <row r="135" spans="1:15" s="5" customFormat="1" ht="10.5">
      <c r="A135" s="1" t="s">
        <v>559</v>
      </c>
      <c r="B135" s="1" t="s">
        <v>560</v>
      </c>
      <c r="C135" s="1" t="s">
        <v>557</v>
      </c>
      <c r="D135" s="1" t="s">
        <v>1</v>
      </c>
      <c r="E135" s="1" t="s">
        <v>548</v>
      </c>
      <c r="F135" s="2" t="s">
        <v>558</v>
      </c>
      <c r="G135" s="10">
        <v>1615.51</v>
      </c>
      <c r="H135" s="18">
        <f t="shared" si="4"/>
        <v>0</v>
      </c>
      <c r="I135" s="19">
        <f t="shared" si="5"/>
        <v>0</v>
      </c>
      <c r="J135" s="3">
        <v>1</v>
      </c>
      <c r="K135" s="3">
        <v>0</v>
      </c>
      <c r="L135" s="4">
        <v>64</v>
      </c>
      <c r="M135" s="6">
        <v>29</v>
      </c>
      <c r="N135" s="1"/>
      <c r="O135" s="1" t="s">
        <v>8</v>
      </c>
    </row>
    <row r="136" spans="1:15" s="5" customFormat="1" ht="10.5">
      <c r="A136" s="1" t="s">
        <v>563</v>
      </c>
      <c r="B136" s="1" t="s">
        <v>564</v>
      </c>
      <c r="C136" s="1" t="s">
        <v>561</v>
      </c>
      <c r="D136" s="1" t="s">
        <v>1</v>
      </c>
      <c r="E136" s="1" t="s">
        <v>565</v>
      </c>
      <c r="F136" s="2" t="s">
        <v>562</v>
      </c>
      <c r="G136" s="10">
        <v>777.74</v>
      </c>
      <c r="H136" s="18">
        <f t="shared" si="4"/>
        <v>0</v>
      </c>
      <c r="I136" s="19">
        <f t="shared" si="5"/>
        <v>0</v>
      </c>
      <c r="J136" s="3">
        <v>1</v>
      </c>
      <c r="K136" s="3">
        <v>0</v>
      </c>
      <c r="L136" s="4">
        <v>144</v>
      </c>
      <c r="M136" s="6">
        <v>11</v>
      </c>
      <c r="N136" s="1"/>
      <c r="O136" s="1" t="s">
        <v>8</v>
      </c>
    </row>
    <row r="137" spans="1:15" s="5" customFormat="1" ht="10.5">
      <c r="A137" s="1" t="s">
        <v>568</v>
      </c>
      <c r="B137" s="1" t="s">
        <v>569</v>
      </c>
      <c r="C137" s="1" t="s">
        <v>566</v>
      </c>
      <c r="D137" s="1" t="s">
        <v>1</v>
      </c>
      <c r="E137" s="1" t="s">
        <v>565</v>
      </c>
      <c r="F137" s="2" t="s">
        <v>567</v>
      </c>
      <c r="G137" s="10">
        <v>851.11</v>
      </c>
      <c r="H137" s="18">
        <f t="shared" si="4"/>
        <v>0</v>
      </c>
      <c r="I137" s="19">
        <f t="shared" si="5"/>
        <v>0</v>
      </c>
      <c r="J137" s="3">
        <v>1</v>
      </c>
      <c r="K137" s="3">
        <v>0</v>
      </c>
      <c r="L137" s="4">
        <v>144</v>
      </c>
      <c r="M137" s="6">
        <v>11</v>
      </c>
      <c r="N137" s="1"/>
      <c r="O137" s="1" t="s">
        <v>8</v>
      </c>
    </row>
    <row r="138" spans="1:15" s="5" customFormat="1" ht="10.5">
      <c r="A138" s="1" t="s">
        <v>572</v>
      </c>
      <c r="B138" s="1" t="s">
        <v>573</v>
      </c>
      <c r="C138" s="1" t="s">
        <v>570</v>
      </c>
      <c r="D138" s="1" t="s">
        <v>1</v>
      </c>
      <c r="E138" s="1" t="s">
        <v>565</v>
      </c>
      <c r="F138" s="2" t="s">
        <v>571</v>
      </c>
      <c r="G138" s="10">
        <v>943.16</v>
      </c>
      <c r="H138" s="18">
        <f t="shared" si="4"/>
        <v>0</v>
      </c>
      <c r="I138" s="19">
        <f t="shared" si="5"/>
        <v>0</v>
      </c>
      <c r="J138" s="3">
        <v>1</v>
      </c>
      <c r="K138" s="3">
        <v>0</v>
      </c>
      <c r="L138" s="4">
        <v>120</v>
      </c>
      <c r="M138" s="6">
        <v>13</v>
      </c>
      <c r="N138" s="1"/>
      <c r="O138" s="1" t="s">
        <v>8</v>
      </c>
    </row>
    <row r="139" spans="1:15" s="5" customFormat="1" ht="10.5">
      <c r="A139" s="1" t="s">
        <v>576</v>
      </c>
      <c r="B139" s="1" t="s">
        <v>577</v>
      </c>
      <c r="C139" s="1" t="s">
        <v>574</v>
      </c>
      <c r="D139" s="1" t="s">
        <v>1</v>
      </c>
      <c r="E139" s="1" t="s">
        <v>565</v>
      </c>
      <c r="F139" s="2" t="s">
        <v>575</v>
      </c>
      <c r="G139" s="10">
        <v>1263.33</v>
      </c>
      <c r="H139" s="18">
        <f t="shared" si="4"/>
        <v>0</v>
      </c>
      <c r="I139" s="19">
        <f t="shared" si="5"/>
        <v>0</v>
      </c>
      <c r="J139" s="3">
        <v>1</v>
      </c>
      <c r="K139" s="3">
        <v>0</v>
      </c>
      <c r="L139" s="4">
        <v>64</v>
      </c>
      <c r="M139" s="6">
        <v>21</v>
      </c>
      <c r="N139" s="1"/>
      <c r="O139" s="1" t="s">
        <v>8</v>
      </c>
    </row>
    <row r="140" spans="1:15" s="5" customFormat="1" ht="10.5">
      <c r="A140" s="1" t="s">
        <v>580</v>
      </c>
      <c r="B140" s="1" t="s">
        <v>581</v>
      </c>
      <c r="C140" s="1" t="s">
        <v>578</v>
      </c>
      <c r="D140" s="1" t="s">
        <v>1</v>
      </c>
      <c r="E140" s="1" t="s">
        <v>582</v>
      </c>
      <c r="F140" s="2" t="s">
        <v>579</v>
      </c>
      <c r="G140" s="10">
        <v>1860.97</v>
      </c>
      <c r="H140" s="18">
        <f t="shared" si="4"/>
        <v>0</v>
      </c>
      <c r="I140" s="19">
        <f t="shared" si="5"/>
        <v>0</v>
      </c>
      <c r="J140" s="3">
        <v>1</v>
      </c>
      <c r="K140" s="3">
        <v>0</v>
      </c>
      <c r="L140" s="4">
        <v>48</v>
      </c>
      <c r="M140" s="6">
        <v>34</v>
      </c>
      <c r="N140" s="1"/>
      <c r="O140" s="1" t="s">
        <v>8</v>
      </c>
    </row>
    <row r="141" spans="1:15" s="5" customFormat="1" ht="10.5">
      <c r="A141" s="1" t="s">
        <v>585</v>
      </c>
      <c r="B141" s="1" t="s">
        <v>586</v>
      </c>
      <c r="C141" s="1" t="s">
        <v>583</v>
      </c>
      <c r="D141" s="1" t="s">
        <v>1</v>
      </c>
      <c r="E141" s="1" t="s">
        <v>587</v>
      </c>
      <c r="F141" s="2" t="s">
        <v>584</v>
      </c>
      <c r="G141" s="10">
        <v>847.72</v>
      </c>
      <c r="H141" s="18">
        <f t="shared" si="4"/>
        <v>0</v>
      </c>
      <c r="I141" s="19">
        <f t="shared" si="5"/>
        <v>0</v>
      </c>
      <c r="J141" s="3">
        <v>1</v>
      </c>
      <c r="K141" s="3">
        <v>0</v>
      </c>
      <c r="L141" s="4">
        <v>144</v>
      </c>
      <c r="M141" s="6">
        <v>11</v>
      </c>
      <c r="N141" s="1"/>
      <c r="O141" s="1" t="s">
        <v>8</v>
      </c>
    </row>
    <row r="142" spans="1:15" s="5" customFormat="1" ht="10.5">
      <c r="A142" s="1" t="s">
        <v>590</v>
      </c>
      <c r="B142" s="1" t="s">
        <v>591</v>
      </c>
      <c r="C142" s="1" t="s">
        <v>588</v>
      </c>
      <c r="D142" s="1" t="s">
        <v>1</v>
      </c>
      <c r="E142" s="1" t="s">
        <v>587</v>
      </c>
      <c r="F142" s="2" t="s">
        <v>589</v>
      </c>
      <c r="G142" s="10">
        <v>927.71</v>
      </c>
      <c r="H142" s="18">
        <f t="shared" si="4"/>
        <v>0</v>
      </c>
      <c r="I142" s="19">
        <f t="shared" si="5"/>
        <v>0</v>
      </c>
      <c r="J142" s="3">
        <v>1</v>
      </c>
      <c r="K142" s="3">
        <v>0</v>
      </c>
      <c r="L142" s="4">
        <v>144</v>
      </c>
      <c r="M142" s="6">
        <v>11</v>
      </c>
      <c r="N142" s="1"/>
      <c r="O142" s="1" t="s">
        <v>8</v>
      </c>
    </row>
    <row r="143" spans="1:15" s="5" customFormat="1" ht="10.5">
      <c r="A143" s="1" t="s">
        <v>594</v>
      </c>
      <c r="B143" s="1" t="s">
        <v>595</v>
      </c>
      <c r="C143" s="1" t="s">
        <v>592</v>
      </c>
      <c r="D143" s="1" t="s">
        <v>1</v>
      </c>
      <c r="E143" s="1" t="s">
        <v>587</v>
      </c>
      <c r="F143" s="2" t="s">
        <v>593</v>
      </c>
      <c r="G143" s="10">
        <v>1028.04</v>
      </c>
      <c r="H143" s="18">
        <f t="shared" si="4"/>
        <v>0</v>
      </c>
      <c r="I143" s="19">
        <f t="shared" si="5"/>
        <v>0</v>
      </c>
      <c r="J143" s="3">
        <v>1</v>
      </c>
      <c r="K143" s="3">
        <v>0</v>
      </c>
      <c r="L143" s="4">
        <v>120</v>
      </c>
      <c r="M143" s="6">
        <v>13</v>
      </c>
      <c r="N143" s="1"/>
      <c r="O143" s="1" t="s">
        <v>8</v>
      </c>
    </row>
    <row r="144" spans="1:15" s="5" customFormat="1" ht="10.5">
      <c r="A144" s="1" t="s">
        <v>598</v>
      </c>
      <c r="B144" s="1" t="s">
        <v>599</v>
      </c>
      <c r="C144" s="1" t="s">
        <v>596</v>
      </c>
      <c r="D144" s="1" t="s">
        <v>1</v>
      </c>
      <c r="E144" s="1" t="s">
        <v>587</v>
      </c>
      <c r="F144" s="2" t="s">
        <v>597</v>
      </c>
      <c r="G144" s="10">
        <v>1377.01</v>
      </c>
      <c r="H144" s="18">
        <f t="shared" si="4"/>
        <v>0</v>
      </c>
      <c r="I144" s="19">
        <f t="shared" si="5"/>
        <v>0</v>
      </c>
      <c r="J144" s="3">
        <v>1</v>
      </c>
      <c r="K144" s="3">
        <v>0</v>
      </c>
      <c r="L144" s="4">
        <v>64</v>
      </c>
      <c r="M144" s="6">
        <v>21</v>
      </c>
      <c r="N144" s="1"/>
      <c r="O144" s="1" t="s">
        <v>8</v>
      </c>
    </row>
    <row r="145" spans="1:15" s="5" customFormat="1" ht="10.5">
      <c r="A145" s="1" t="s">
        <v>602</v>
      </c>
      <c r="B145" s="1" t="s">
        <v>603</v>
      </c>
      <c r="C145" s="1" t="s">
        <v>600</v>
      </c>
      <c r="D145" s="1" t="s">
        <v>1</v>
      </c>
      <c r="E145" s="1" t="s">
        <v>604</v>
      </c>
      <c r="F145" s="2" t="s">
        <v>601</v>
      </c>
      <c r="G145" s="10">
        <v>1070.87</v>
      </c>
      <c r="H145" s="18">
        <f t="shared" si="4"/>
        <v>0</v>
      </c>
      <c r="I145" s="19">
        <f t="shared" si="5"/>
        <v>0</v>
      </c>
      <c r="J145" s="3">
        <v>1</v>
      </c>
      <c r="K145" s="3">
        <v>0</v>
      </c>
      <c r="L145" s="4">
        <v>36</v>
      </c>
      <c r="M145" s="6">
        <v>52</v>
      </c>
      <c r="N145" s="1"/>
      <c r="O145" s="1" t="s">
        <v>8</v>
      </c>
    </row>
    <row r="146" spans="1:15" s="5" customFormat="1" ht="10.5">
      <c r="A146" s="1" t="s">
        <v>607</v>
      </c>
      <c r="B146" s="1" t="s">
        <v>608</v>
      </c>
      <c r="C146" s="1" t="s">
        <v>605</v>
      </c>
      <c r="D146" s="1" t="s">
        <v>1</v>
      </c>
      <c r="E146" s="1" t="s">
        <v>604</v>
      </c>
      <c r="F146" s="2" t="s">
        <v>606</v>
      </c>
      <c r="G146" s="10">
        <v>1150</v>
      </c>
      <c r="H146" s="18">
        <f t="shared" si="4"/>
        <v>0</v>
      </c>
      <c r="I146" s="19">
        <f t="shared" si="5"/>
        <v>0</v>
      </c>
      <c r="J146" s="3">
        <v>1</v>
      </c>
      <c r="K146" s="3">
        <v>0</v>
      </c>
      <c r="L146" s="4">
        <v>30</v>
      </c>
      <c r="M146" s="6">
        <v>67</v>
      </c>
      <c r="N146" s="1"/>
      <c r="O146" s="1" t="s">
        <v>8</v>
      </c>
    </row>
    <row r="147" spans="1:15" s="5" customFormat="1" ht="10.5">
      <c r="A147" s="1" t="s">
        <v>611</v>
      </c>
      <c r="B147" s="1" t="s">
        <v>612</v>
      </c>
      <c r="C147" s="1" t="s">
        <v>609</v>
      </c>
      <c r="D147" s="1" t="s">
        <v>1</v>
      </c>
      <c r="E147" s="1" t="s">
        <v>604</v>
      </c>
      <c r="F147" s="2" t="s">
        <v>610</v>
      </c>
      <c r="G147" s="10">
        <v>1281.67</v>
      </c>
      <c r="H147" s="18">
        <f t="shared" si="4"/>
        <v>0</v>
      </c>
      <c r="I147" s="19">
        <f t="shared" si="5"/>
        <v>0</v>
      </c>
      <c r="J147" s="3">
        <v>1</v>
      </c>
      <c r="K147" s="3">
        <v>0</v>
      </c>
      <c r="L147" s="4">
        <v>24</v>
      </c>
      <c r="M147" s="6">
        <v>92</v>
      </c>
      <c r="N147" s="1"/>
      <c r="O147" s="1" t="s">
        <v>8</v>
      </c>
    </row>
    <row r="148" spans="1:15" s="5" customFormat="1" ht="10.5">
      <c r="A148" s="1" t="s">
        <v>615</v>
      </c>
      <c r="B148" s="1" t="s">
        <v>616</v>
      </c>
      <c r="C148" s="1" t="s">
        <v>613</v>
      </c>
      <c r="D148" s="1" t="s">
        <v>1</v>
      </c>
      <c r="E148" s="1" t="s">
        <v>604</v>
      </c>
      <c r="F148" s="2" t="s">
        <v>614</v>
      </c>
      <c r="G148" s="10">
        <v>1956.13</v>
      </c>
      <c r="H148" s="18">
        <f t="shared" si="4"/>
        <v>0</v>
      </c>
      <c r="I148" s="19">
        <f t="shared" si="5"/>
        <v>0</v>
      </c>
      <c r="J148" s="3">
        <v>1</v>
      </c>
      <c r="K148" s="3">
        <v>0</v>
      </c>
      <c r="L148" s="4">
        <v>10</v>
      </c>
      <c r="M148" s="6">
        <v>141</v>
      </c>
      <c r="N148" s="1"/>
      <c r="O148" s="1" t="s">
        <v>8</v>
      </c>
    </row>
    <row r="149" spans="1:15" s="5" customFormat="1" ht="10.5">
      <c r="A149" s="1" t="s">
        <v>619</v>
      </c>
      <c r="B149" s="1" t="s">
        <v>620</v>
      </c>
      <c r="C149" s="1" t="s">
        <v>617</v>
      </c>
      <c r="D149" s="1" t="s">
        <v>1</v>
      </c>
      <c r="E149" s="1" t="s">
        <v>604</v>
      </c>
      <c r="F149" s="2" t="s">
        <v>618</v>
      </c>
      <c r="G149" s="10">
        <v>3210.46</v>
      </c>
      <c r="H149" s="18">
        <f t="shared" si="4"/>
        <v>0</v>
      </c>
      <c r="I149" s="19">
        <f t="shared" si="5"/>
        <v>0</v>
      </c>
      <c r="J149" s="3">
        <v>1</v>
      </c>
      <c r="K149" s="3">
        <v>0</v>
      </c>
      <c r="L149" s="4">
        <v>8</v>
      </c>
      <c r="M149" s="6">
        <v>213</v>
      </c>
      <c r="N149" s="1"/>
      <c r="O149" s="1" t="s">
        <v>8</v>
      </c>
    </row>
    <row r="150" spans="1:15" s="5" customFormat="1" ht="10.5">
      <c r="A150" s="1" t="s">
        <v>623</v>
      </c>
      <c r="B150" s="1" t="s">
        <v>624</v>
      </c>
      <c r="C150" s="1" t="s">
        <v>621</v>
      </c>
      <c r="D150" s="1" t="s">
        <v>1</v>
      </c>
      <c r="E150" s="1" t="s">
        <v>604</v>
      </c>
      <c r="F150" s="2" t="s">
        <v>622</v>
      </c>
      <c r="G150" s="10">
        <v>5694.66</v>
      </c>
      <c r="H150" s="18">
        <f t="shared" si="4"/>
        <v>0</v>
      </c>
      <c r="I150" s="19">
        <f t="shared" si="5"/>
        <v>0</v>
      </c>
      <c r="J150" s="3">
        <v>1</v>
      </c>
      <c r="K150" s="3">
        <v>0</v>
      </c>
      <c r="L150" s="4">
        <v>6</v>
      </c>
      <c r="M150" s="6">
        <v>369</v>
      </c>
      <c r="N150" s="1"/>
      <c r="O150" s="1" t="s">
        <v>8</v>
      </c>
    </row>
    <row r="151" spans="1:15" s="5" customFormat="1" ht="10.5" thickBot="1">
      <c r="A151" s="1" t="s">
        <v>627</v>
      </c>
      <c r="B151" s="1" t="s">
        <v>628</v>
      </c>
      <c r="C151" s="1" t="s">
        <v>625</v>
      </c>
      <c r="D151" s="1" t="s">
        <v>1</v>
      </c>
      <c r="E151" s="1" t="s">
        <v>604</v>
      </c>
      <c r="F151" s="2" t="s">
        <v>626</v>
      </c>
      <c r="G151" s="10">
        <v>7257.87</v>
      </c>
      <c r="H151" s="20">
        <f t="shared" si="4"/>
        <v>0</v>
      </c>
      <c r="I151" s="21">
        <f t="shared" si="5"/>
        <v>0</v>
      </c>
      <c r="J151" s="3">
        <v>1</v>
      </c>
      <c r="K151" s="3">
        <v>0</v>
      </c>
      <c r="L151" s="4">
        <v>4</v>
      </c>
      <c r="M151" s="6">
        <v>479</v>
      </c>
      <c r="N151" s="1"/>
      <c r="O151" s="1" t="s">
        <v>8</v>
      </c>
    </row>
    <row r="152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Macys</dc:creator>
  <cp:keywords/>
  <dc:description/>
  <cp:lastModifiedBy>Vicki Sendejas</cp:lastModifiedBy>
  <dcterms:created xsi:type="dcterms:W3CDTF">2022-02-17T00:26:51Z</dcterms:created>
  <dcterms:modified xsi:type="dcterms:W3CDTF">2022-02-25T19:32:39Z</dcterms:modified>
  <cp:category/>
  <cp:version/>
  <cp:contentType/>
  <cp:contentStatus/>
</cp:coreProperties>
</file>