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WU-2.22" sheetId="1" r:id="rId1"/>
  </sheets>
  <definedNames/>
  <calcPr fullCalcOnLoad="1"/>
</workbook>
</file>

<file path=xl/sharedStrings.xml><?xml version="1.0" encoding="utf-8"?>
<sst xmlns="http://schemas.openxmlformats.org/spreadsheetml/2006/main" count="410" uniqueCount="257">
  <si>
    <t>P.C.</t>
  </si>
  <si>
    <t>100</t>
  </si>
  <si>
    <t>X</t>
  </si>
  <si>
    <t>CATA</t>
  </si>
  <si>
    <t>POA</t>
  </si>
  <si>
    <t>200</t>
  </si>
  <si>
    <t>206</t>
  </si>
  <si>
    <t>300</t>
  </si>
  <si>
    <t>301</t>
  </si>
  <si>
    <t>400</t>
  </si>
  <si>
    <t>602</t>
  </si>
  <si>
    <t>607</t>
  </si>
  <si>
    <t>1002</t>
  </si>
  <si>
    <t>1502</t>
  </si>
  <si>
    <t>211</t>
  </si>
  <si>
    <t>0325</t>
  </si>
  <si>
    <t>0338500028</t>
  </si>
  <si>
    <t>FIG100 21/2                LUG UNION</t>
  </si>
  <si>
    <t>69029139669</t>
  </si>
  <si>
    <t>690291396694</t>
  </si>
  <si>
    <t>0338500044</t>
  </si>
  <si>
    <t>FIG100 3  LUG UNION</t>
  </si>
  <si>
    <t>69029139670</t>
  </si>
  <si>
    <t>690291396700</t>
  </si>
  <si>
    <t>0338500622</t>
  </si>
  <si>
    <t>FIG200 11/4                LUG UNION</t>
  </si>
  <si>
    <t>69029139675</t>
  </si>
  <si>
    <t>690291396755</t>
  </si>
  <si>
    <t>0338501307</t>
  </si>
  <si>
    <t>FIG206 1  LUG UNION</t>
  </si>
  <si>
    <t>69029139683</t>
  </si>
  <si>
    <t>690291396830</t>
  </si>
  <si>
    <t>0338501349</t>
  </si>
  <si>
    <t>FIG206 3  LUG UNION</t>
  </si>
  <si>
    <t>69029139896</t>
  </si>
  <si>
    <t>690291398964</t>
  </si>
  <si>
    <t>0338501364</t>
  </si>
  <si>
    <t>FIG206 4  LUG UNION</t>
  </si>
  <si>
    <t>69029139685</t>
  </si>
  <si>
    <t>690291396854</t>
  </si>
  <si>
    <t>0338501380</t>
  </si>
  <si>
    <t>FIG206 6  LUG UNION</t>
  </si>
  <si>
    <t>69029139897</t>
  </si>
  <si>
    <t>690291398971</t>
  </si>
  <si>
    <t>0338503444</t>
  </si>
  <si>
    <t>FIG602 11/2                LUG UNION</t>
  </si>
  <si>
    <t>69029139696</t>
  </si>
  <si>
    <t>690291396960</t>
  </si>
  <si>
    <t>0338504541</t>
  </si>
  <si>
    <t>FIG1002 2                  LUG UNION</t>
  </si>
  <si>
    <t>69029139704</t>
  </si>
  <si>
    <t>690291397042</t>
  </si>
  <si>
    <t>0338505084</t>
  </si>
  <si>
    <t>FIG1502  2  LUG UNION</t>
  </si>
  <si>
    <t>69029139707</t>
  </si>
  <si>
    <t>690291397073</t>
  </si>
  <si>
    <t>0338506629</t>
  </si>
  <si>
    <t>FIG1502 2  BW XXH UNION</t>
  </si>
  <si>
    <t>69029139712</t>
  </si>
  <si>
    <t>690291397127</t>
  </si>
  <si>
    <t>0338520000</t>
  </si>
  <si>
    <t>FIG602 3                BW XXH UNION</t>
  </si>
  <si>
    <t>69029140650</t>
  </si>
  <si>
    <t>690291406508</t>
  </si>
  <si>
    <t>0338520083</t>
  </si>
  <si>
    <t>S-1A 2      3000 HIGH SPEED FS UNION</t>
  </si>
  <si>
    <t>69029140658</t>
  </si>
  <si>
    <t>690291406584</t>
  </si>
  <si>
    <t>S-1A</t>
  </si>
  <si>
    <t>0838500007</t>
  </si>
  <si>
    <t>FIG 100   2      HAMMER UNION</t>
  </si>
  <si>
    <t>69029156369</t>
  </si>
  <si>
    <t>690291563690</t>
  </si>
  <si>
    <t>0838500028</t>
  </si>
  <si>
    <t>FIG 100   2-1/2   HAMMER UNION</t>
  </si>
  <si>
    <t>66242890929</t>
  </si>
  <si>
    <t>662428909299</t>
  </si>
  <si>
    <t>0838500044</t>
  </si>
  <si>
    <t>FIG 100   3  HAMMER UNION</t>
  </si>
  <si>
    <t>66242890930</t>
  </si>
  <si>
    <t>662428909305</t>
  </si>
  <si>
    <t>0838500069</t>
  </si>
  <si>
    <t>FIG 100   4       HAMMER UNION</t>
  </si>
  <si>
    <t>66242890931</t>
  </si>
  <si>
    <t>662428909312</t>
  </si>
  <si>
    <t>0838500085</t>
  </si>
  <si>
    <t>FIG 100   6       HAMMER UNION</t>
  </si>
  <si>
    <t>66242890932</t>
  </si>
  <si>
    <t>662428909329</t>
  </si>
  <si>
    <t>0838500143</t>
  </si>
  <si>
    <t>FIG 100 2 UP 8RD HAMMER UNION</t>
  </si>
  <si>
    <t>66242890933</t>
  </si>
  <si>
    <t>662428909336</t>
  </si>
  <si>
    <t>0838500601</t>
  </si>
  <si>
    <t>FIG 200  1  HAMMER UNION</t>
  </si>
  <si>
    <t>69029156371</t>
  </si>
  <si>
    <t>690291563713</t>
  </si>
  <si>
    <t>0838500622</t>
  </si>
  <si>
    <t>FIG 200   1-1/4   HAMMER UNION</t>
  </si>
  <si>
    <t>66242890934</t>
  </si>
  <si>
    <t>662428909343</t>
  </si>
  <si>
    <t>0838500648</t>
  </si>
  <si>
    <t>FIG 200   1-1/2   HAMMER UNION</t>
  </si>
  <si>
    <t>66242890935</t>
  </si>
  <si>
    <t>662428909350</t>
  </si>
  <si>
    <t>0838500668</t>
  </si>
  <si>
    <t>FIG 200  2  HAMMER UNION</t>
  </si>
  <si>
    <t>69029156372</t>
  </si>
  <si>
    <t>690291563720</t>
  </si>
  <si>
    <t>0838500689</t>
  </si>
  <si>
    <t>FIG 200  21/2  HAMMER UNION</t>
  </si>
  <si>
    <t>66242890936</t>
  </si>
  <si>
    <t>662428909367</t>
  </si>
  <si>
    <t>0838500705</t>
  </si>
  <si>
    <t>FIG 200  3  HAMMER UNION</t>
  </si>
  <si>
    <t>66242890937</t>
  </si>
  <si>
    <t>662428909374</t>
  </si>
  <si>
    <t>0838500721</t>
  </si>
  <si>
    <t>FIG 200  4  HAMMER UNION</t>
  </si>
  <si>
    <t>66242890938</t>
  </si>
  <si>
    <t>662428909381</t>
  </si>
  <si>
    <t>0838501281</t>
  </si>
  <si>
    <t>FIG 206   1-1/2   HAMMER UNION</t>
  </si>
  <si>
    <t>66242890939</t>
  </si>
  <si>
    <t>662428909398</t>
  </si>
  <si>
    <t>206HU</t>
  </si>
  <si>
    <t>0838501307</t>
  </si>
  <si>
    <t>FIG 206  1  HAMMER UNION</t>
  </si>
  <si>
    <t>66242890940</t>
  </si>
  <si>
    <t>662428909404</t>
  </si>
  <si>
    <t>0838501323</t>
  </si>
  <si>
    <t>FIG 206   2       HAMMER UNION</t>
  </si>
  <si>
    <t>66242890941</t>
  </si>
  <si>
    <t>662428909411</t>
  </si>
  <si>
    <t>0838501349</t>
  </si>
  <si>
    <t>FIG 206   3       HAMMER UNION</t>
  </si>
  <si>
    <t>66242890942</t>
  </si>
  <si>
    <t>662428909428</t>
  </si>
  <si>
    <t>0838501364</t>
  </si>
  <si>
    <t>FIG 206   4       HAMMER UNION</t>
  </si>
  <si>
    <t>66242890943</t>
  </si>
  <si>
    <t>662428909435</t>
  </si>
  <si>
    <t>0838501380</t>
  </si>
  <si>
    <t>FIG 206   6       HAMMER UNION</t>
  </si>
  <si>
    <t>66242890945</t>
  </si>
  <si>
    <t>662428909459</t>
  </si>
  <si>
    <t>0838501869</t>
  </si>
  <si>
    <t>FIG 300  1  HAMMER UNION</t>
  </si>
  <si>
    <t>66242890946</t>
  </si>
  <si>
    <t>662428909466</t>
  </si>
  <si>
    <t>0838501885</t>
  </si>
  <si>
    <t>FIG 300  2  HAMMER UNION</t>
  </si>
  <si>
    <t>66242890947</t>
  </si>
  <si>
    <t>662428909473</t>
  </si>
  <si>
    <t>0838501901</t>
  </si>
  <si>
    <t>FIG 300  2-1/2  HAMMER UNION</t>
  </si>
  <si>
    <t>66242890948</t>
  </si>
  <si>
    <t>662428909480</t>
  </si>
  <si>
    <t>0838501927</t>
  </si>
  <si>
    <t>FIG 300  3  HAMMER UNION</t>
  </si>
  <si>
    <t>66242890949</t>
  </si>
  <si>
    <t>662428909497</t>
  </si>
  <si>
    <t>0838501943</t>
  </si>
  <si>
    <t>FIG 300   4       HAMMER UNION</t>
  </si>
  <si>
    <t>66242890950</t>
  </si>
  <si>
    <t>662428909503</t>
  </si>
  <si>
    <t>0838502008</t>
  </si>
  <si>
    <t>FIG 301  1  HAMMER UNION</t>
  </si>
  <si>
    <t>66242890951</t>
  </si>
  <si>
    <t>662428909510</t>
  </si>
  <si>
    <t>0838502024</t>
  </si>
  <si>
    <t>FIG 301   2       HAMMER UNION</t>
  </si>
  <si>
    <t>66242890952</t>
  </si>
  <si>
    <t>662428909527</t>
  </si>
  <si>
    <t>0838502420</t>
  </si>
  <si>
    <t>FIG 400   2  HAMMER UNION</t>
  </si>
  <si>
    <t>66242890953</t>
  </si>
  <si>
    <t>662428909534</t>
  </si>
  <si>
    <t>0838502446</t>
  </si>
  <si>
    <t>FIG 400   3       HAMMER UNION</t>
  </si>
  <si>
    <t>66242890954</t>
  </si>
  <si>
    <t>662428909541</t>
  </si>
  <si>
    <t>0838502461</t>
  </si>
  <si>
    <t>FIG 400   4       HAMMER UNION</t>
  </si>
  <si>
    <t>66242890955</t>
  </si>
  <si>
    <t>662428909558</t>
  </si>
  <si>
    <t>0838503428</t>
  </si>
  <si>
    <t>FIG 602   1       HAMMER UNION</t>
  </si>
  <si>
    <t>66242890956</t>
  </si>
  <si>
    <t>662428909565</t>
  </si>
  <si>
    <t>0838503444</t>
  </si>
  <si>
    <t>FIG 602   1-1/2   HAMMER UNION</t>
  </si>
  <si>
    <t>66242890957</t>
  </si>
  <si>
    <t>662428909572</t>
  </si>
  <si>
    <t>0838503469</t>
  </si>
  <si>
    <t>FIG 602   2  HAMMER UNION</t>
  </si>
  <si>
    <t>66242890958</t>
  </si>
  <si>
    <t>662428909589</t>
  </si>
  <si>
    <t>0838503501</t>
  </si>
  <si>
    <t>FIG 602   3       HAMMER UNION</t>
  </si>
  <si>
    <t>66242890959</t>
  </si>
  <si>
    <t>662428909596</t>
  </si>
  <si>
    <t>0838503527</t>
  </si>
  <si>
    <t>FIG 602 4  HAMMER UNION</t>
  </si>
  <si>
    <t>65280807651</t>
  </si>
  <si>
    <t>652808076512</t>
  </si>
  <si>
    <t>0838503964</t>
  </si>
  <si>
    <t>FIG 607   1-1/2   HAMMER UNION</t>
  </si>
  <si>
    <t>66242890960</t>
  </si>
  <si>
    <t>662428909602</t>
  </si>
  <si>
    <t>0838504004</t>
  </si>
  <si>
    <t>FIG 607   2       HAMMER UNION</t>
  </si>
  <si>
    <t>66242890961</t>
  </si>
  <si>
    <t>662428909619</t>
  </si>
  <si>
    <t>0838505084</t>
  </si>
  <si>
    <t>FIG 1502   2      HAMMER UNION</t>
  </si>
  <si>
    <t>66242890962</t>
  </si>
  <si>
    <t>662428909626</t>
  </si>
  <si>
    <t>0838505100</t>
  </si>
  <si>
    <t>FIG 1502   3      HAMMER UNION</t>
  </si>
  <si>
    <t>66242890963</t>
  </si>
  <si>
    <t>662428909633</t>
  </si>
  <si>
    <t>0838506108</t>
  </si>
  <si>
    <t>FIG 211   1   INSULATING UNION</t>
  </si>
  <si>
    <t>66242890964</t>
  </si>
  <si>
    <t>662428909640</t>
  </si>
  <si>
    <t>0838506124</t>
  </si>
  <si>
    <t>FIG 211  2  INSULATING UNION</t>
  </si>
  <si>
    <t>66242890965</t>
  </si>
  <si>
    <t>662428909657</t>
  </si>
  <si>
    <t>0838506629</t>
  </si>
  <si>
    <t>FIG 1502   2      BW XXH UNION</t>
  </si>
  <si>
    <t>66242890966</t>
  </si>
  <si>
    <t>662428909664</t>
  </si>
  <si>
    <t>0838506645</t>
  </si>
  <si>
    <t>FIG 1502   3      BW XXH UNION</t>
  </si>
  <si>
    <t>66242890967</t>
  </si>
  <si>
    <t>662428909671</t>
  </si>
  <si>
    <t>0838520000</t>
  </si>
  <si>
    <t>FIG 602   3       BW XXH UNION</t>
  </si>
  <si>
    <t>66242890968</t>
  </si>
  <si>
    <t>662428909688</t>
  </si>
  <si>
    <t>UPC</t>
  </si>
  <si>
    <t>12 Digit UPC</t>
  </si>
  <si>
    <t>Item Number</t>
  </si>
  <si>
    <t>Figure No.</t>
  </si>
  <si>
    <t>DESCRIPTION</t>
  </si>
  <si>
    <t>Carton</t>
  </si>
  <si>
    <t>Master</t>
  </si>
  <si>
    <t>Pallet</t>
  </si>
  <si>
    <t>Wt.</t>
  </si>
  <si>
    <t>Price List</t>
  </si>
  <si>
    <t>Box Program</t>
  </si>
  <si>
    <t>List Price Effective February 7, 2022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</si>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</sst>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&quot;$&quot;#,##0.00;[Red]&quot;$&quot;#,##0.00"/>
    <numFmt numFmtId="167" formatCode="0.0%"/>
    <numFmt numFmtId="168" formatCode="0.00000;[Red]0.000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6" fontId="42" fillId="0" borderId="0" xfId="0" applyNumberFormat="1" applyFont="1" applyAlignment="1">
      <alignment horizontal="center" vertical="top" wrapText="1"/>
    </xf>
    <xf numFmtId="166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Alignment="1">
      <alignment horizontal="center"/>
    </xf>
    <xf numFmtId="168" fontId="23" fillId="0" borderId="0" xfId="0" applyNumberFormat="1" applyFont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6" fontId="24" fillId="33" borderId="13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421875" style="0" customWidth="1"/>
    <col min="2" max="2" width="10.57421875" style="0" bestFit="1" customWidth="1"/>
    <col min="3" max="3" width="9.57421875" style="0" bestFit="1" customWidth="1"/>
    <col min="4" max="4" width="4.140625" style="0" bestFit="1" customWidth="1"/>
    <col min="5" max="5" width="8.00390625" style="0" bestFit="1" customWidth="1"/>
    <col min="6" max="6" width="27.28125" style="0" bestFit="1" customWidth="1"/>
    <col min="7" max="7" width="12.28125" style="11" bestFit="1" customWidth="1"/>
    <col min="8" max="8" width="8.57421875" style="15" customWidth="1"/>
    <col min="9" max="9" width="8.57421875" style="14" customWidth="1"/>
    <col min="10" max="10" width="5.57421875" style="0" bestFit="1" customWidth="1"/>
    <col min="11" max="11" width="5.421875" style="0" bestFit="1" customWidth="1"/>
    <col min="12" max="12" width="4.57421875" style="0" bestFit="1" customWidth="1"/>
    <col min="13" max="13" width="4.421875" style="0" bestFit="1" customWidth="1"/>
    <col min="14" max="14" width="3.8515625" style="0" bestFit="1" customWidth="1"/>
    <col min="15" max="15" width="4.7109375" style="0" bestFit="1" customWidth="1"/>
    <col min="16" max="16" width="6.8515625" style="0" bestFit="1" customWidth="1"/>
  </cols>
  <sheetData>
    <row r="1" spans="1:2" ht="31.5" customHeight="1" thickBot="1" thickTop="1">
      <c r="A1" s="12" t="s">
        <v>254</v>
      </c>
      <c r="B1" s="13">
        <v>0</v>
      </c>
    </row>
    <row r="2" spans="1:16" s="8" customFormat="1" ht="31.5" customHeight="1" thickBot="1" thickTop="1">
      <c r="A2" s="7" t="s">
        <v>242</v>
      </c>
      <c r="B2" s="7" t="s">
        <v>243</v>
      </c>
      <c r="C2" s="7" t="s">
        <v>244</v>
      </c>
      <c r="D2" s="7" t="s">
        <v>0</v>
      </c>
      <c r="E2" s="7" t="s">
        <v>245</v>
      </c>
      <c r="F2" s="7" t="s">
        <v>246</v>
      </c>
      <c r="G2" s="9" t="s">
        <v>253</v>
      </c>
      <c r="H2" s="22" t="s">
        <v>255</v>
      </c>
      <c r="I2" s="23" t="s">
        <v>256</v>
      </c>
      <c r="J2" s="7" t="s">
        <v>247</v>
      </c>
      <c r="K2" s="7" t="s">
        <v>248</v>
      </c>
      <c r="L2" s="7" t="s">
        <v>249</v>
      </c>
      <c r="M2" s="7" t="s">
        <v>250</v>
      </c>
      <c r="N2" s="7" t="s">
        <v>4</v>
      </c>
      <c r="O2" s="7" t="s">
        <v>251</v>
      </c>
      <c r="P2" s="7" t="s">
        <v>252</v>
      </c>
    </row>
    <row r="3" spans="1:16" s="5" customFormat="1" ht="10.5" thickTop="1">
      <c r="A3" s="1" t="s">
        <v>18</v>
      </c>
      <c r="B3" s="1" t="s">
        <v>19</v>
      </c>
      <c r="C3" s="1" t="s">
        <v>16</v>
      </c>
      <c r="D3" s="1" t="s">
        <v>15</v>
      </c>
      <c r="E3" s="1" t="s">
        <v>1</v>
      </c>
      <c r="F3" s="2" t="s">
        <v>17</v>
      </c>
      <c r="G3" s="10">
        <v>198.32</v>
      </c>
      <c r="H3" s="16">
        <f>$B$1</f>
        <v>0</v>
      </c>
      <c r="I3" s="17">
        <f>G3*H3</f>
        <v>0</v>
      </c>
      <c r="J3" s="3">
        <v>8</v>
      </c>
      <c r="K3" s="3">
        <v>0</v>
      </c>
      <c r="L3" s="4">
        <v>224</v>
      </c>
      <c r="M3" s="6">
        <v>10.05</v>
      </c>
      <c r="N3" s="1"/>
      <c r="O3" s="1" t="s">
        <v>3</v>
      </c>
      <c r="P3" s="3"/>
    </row>
    <row r="4" spans="1:16" s="5" customFormat="1" ht="10.5">
      <c r="A4" s="1" t="s">
        <v>22</v>
      </c>
      <c r="B4" s="1" t="s">
        <v>23</v>
      </c>
      <c r="C4" s="1" t="s">
        <v>20</v>
      </c>
      <c r="D4" s="1" t="s">
        <v>15</v>
      </c>
      <c r="E4" s="1" t="s">
        <v>1</v>
      </c>
      <c r="F4" s="2" t="s">
        <v>21</v>
      </c>
      <c r="G4" s="10">
        <v>218.15</v>
      </c>
      <c r="H4" s="18">
        <f aca="true" t="shared" si="0" ref="H4:H58">$B$1</f>
        <v>0</v>
      </c>
      <c r="I4" s="19">
        <f aca="true" t="shared" si="1" ref="I4:I58">G4*H4</f>
        <v>0</v>
      </c>
      <c r="J4" s="3">
        <v>6</v>
      </c>
      <c r="K4" s="3">
        <v>0</v>
      </c>
      <c r="L4" s="4">
        <v>168</v>
      </c>
      <c r="M4" s="6">
        <v>13.65</v>
      </c>
      <c r="N4" s="1"/>
      <c r="O4" s="1" t="s">
        <v>3</v>
      </c>
      <c r="P4" s="3"/>
    </row>
    <row r="5" spans="1:16" s="5" customFormat="1" ht="10.5">
      <c r="A5" s="1" t="s">
        <v>26</v>
      </c>
      <c r="B5" s="1" t="s">
        <v>27</v>
      </c>
      <c r="C5" s="1" t="s">
        <v>24</v>
      </c>
      <c r="D5" s="1" t="s">
        <v>15</v>
      </c>
      <c r="E5" s="1" t="s">
        <v>5</v>
      </c>
      <c r="F5" s="2" t="s">
        <v>25</v>
      </c>
      <c r="G5" s="10">
        <v>175.69</v>
      </c>
      <c r="H5" s="18">
        <f t="shared" si="0"/>
        <v>0</v>
      </c>
      <c r="I5" s="19">
        <f t="shared" si="1"/>
        <v>0</v>
      </c>
      <c r="J5" s="3">
        <v>25</v>
      </c>
      <c r="K5" s="3">
        <v>0</v>
      </c>
      <c r="L5" s="4">
        <v>700</v>
      </c>
      <c r="M5" s="6">
        <v>2.25</v>
      </c>
      <c r="N5" s="1"/>
      <c r="O5" s="1" t="s">
        <v>3</v>
      </c>
      <c r="P5" s="3"/>
    </row>
    <row r="6" spans="1:16" s="5" customFormat="1" ht="10.5">
      <c r="A6" s="1" t="s">
        <v>30</v>
      </c>
      <c r="B6" s="1" t="s">
        <v>31</v>
      </c>
      <c r="C6" s="1" t="s">
        <v>28</v>
      </c>
      <c r="D6" s="1" t="s">
        <v>15</v>
      </c>
      <c r="E6" s="1" t="s">
        <v>6</v>
      </c>
      <c r="F6" s="2" t="s">
        <v>29</v>
      </c>
      <c r="G6" s="10">
        <v>121.86</v>
      </c>
      <c r="H6" s="18">
        <f t="shared" si="0"/>
        <v>0</v>
      </c>
      <c r="I6" s="19">
        <f t="shared" si="1"/>
        <v>0</v>
      </c>
      <c r="J6" s="3">
        <v>36</v>
      </c>
      <c r="K6" s="3">
        <v>0</v>
      </c>
      <c r="L6" s="4">
        <v>1008</v>
      </c>
      <c r="M6" s="6">
        <v>1.75</v>
      </c>
      <c r="N6" s="1"/>
      <c r="O6" s="1" t="s">
        <v>3</v>
      </c>
      <c r="P6" s="3"/>
    </row>
    <row r="7" spans="1:16" s="5" customFormat="1" ht="10.5">
      <c r="A7" s="1" t="s">
        <v>34</v>
      </c>
      <c r="B7" s="1" t="s">
        <v>35</v>
      </c>
      <c r="C7" s="1" t="s">
        <v>32</v>
      </c>
      <c r="D7" s="1" t="s">
        <v>15</v>
      </c>
      <c r="E7" s="1" t="s">
        <v>6</v>
      </c>
      <c r="F7" s="2" t="s">
        <v>33</v>
      </c>
      <c r="G7" s="10">
        <v>339.93</v>
      </c>
      <c r="H7" s="18">
        <f t="shared" si="0"/>
        <v>0</v>
      </c>
      <c r="I7" s="19">
        <f t="shared" si="1"/>
        <v>0</v>
      </c>
      <c r="J7" s="3">
        <v>6</v>
      </c>
      <c r="K7" s="3">
        <v>0</v>
      </c>
      <c r="L7" s="4">
        <v>168</v>
      </c>
      <c r="M7" s="6">
        <v>13</v>
      </c>
      <c r="N7" s="1"/>
      <c r="O7" s="1" t="s">
        <v>3</v>
      </c>
      <c r="P7" s="3"/>
    </row>
    <row r="8" spans="1:16" s="5" customFormat="1" ht="10.5">
      <c r="A8" s="1" t="s">
        <v>38</v>
      </c>
      <c r="B8" s="1" t="s">
        <v>39</v>
      </c>
      <c r="C8" s="1" t="s">
        <v>36</v>
      </c>
      <c r="D8" s="1" t="s">
        <v>15</v>
      </c>
      <c r="E8" s="1" t="s">
        <v>6</v>
      </c>
      <c r="F8" s="2" t="s">
        <v>37</v>
      </c>
      <c r="G8" s="10">
        <v>460.39</v>
      </c>
      <c r="H8" s="18">
        <f t="shared" si="0"/>
        <v>0</v>
      </c>
      <c r="I8" s="19">
        <f t="shared" si="1"/>
        <v>0</v>
      </c>
      <c r="J8" s="3">
        <v>4</v>
      </c>
      <c r="K8" s="3">
        <v>0</v>
      </c>
      <c r="L8" s="4">
        <v>112</v>
      </c>
      <c r="M8" s="6">
        <v>18.7</v>
      </c>
      <c r="N8" s="1"/>
      <c r="O8" s="1" t="s">
        <v>3</v>
      </c>
      <c r="P8" s="3"/>
    </row>
    <row r="9" spans="1:16" s="5" customFormat="1" ht="10.5">
      <c r="A9" s="1" t="s">
        <v>42</v>
      </c>
      <c r="B9" s="1" t="s">
        <v>43</v>
      </c>
      <c r="C9" s="1" t="s">
        <v>40</v>
      </c>
      <c r="D9" s="1" t="s">
        <v>15</v>
      </c>
      <c r="E9" s="1" t="s">
        <v>6</v>
      </c>
      <c r="F9" s="2" t="s">
        <v>41</v>
      </c>
      <c r="G9" s="10">
        <v>1821.48</v>
      </c>
      <c r="H9" s="18">
        <f t="shared" si="0"/>
        <v>0</v>
      </c>
      <c r="I9" s="19">
        <f t="shared" si="1"/>
        <v>0</v>
      </c>
      <c r="J9" s="3">
        <v>1</v>
      </c>
      <c r="K9" s="3">
        <v>0</v>
      </c>
      <c r="L9" s="4">
        <v>28</v>
      </c>
      <c r="M9" s="6">
        <v>46.1</v>
      </c>
      <c r="N9" s="1"/>
      <c r="O9" s="1" t="s">
        <v>3</v>
      </c>
      <c r="P9" s="3"/>
    </row>
    <row r="10" spans="1:16" s="5" customFormat="1" ht="10.5">
      <c r="A10" s="1" t="s">
        <v>46</v>
      </c>
      <c r="B10" s="1" t="s">
        <v>47</v>
      </c>
      <c r="C10" s="1" t="s">
        <v>44</v>
      </c>
      <c r="D10" s="1" t="s">
        <v>15</v>
      </c>
      <c r="E10" s="1" t="s">
        <v>10</v>
      </c>
      <c r="F10" s="2" t="s">
        <v>45</v>
      </c>
      <c r="G10" s="10">
        <v>412.08</v>
      </c>
      <c r="H10" s="18">
        <f t="shared" si="0"/>
        <v>0</v>
      </c>
      <c r="I10" s="19">
        <f t="shared" si="1"/>
        <v>0</v>
      </c>
      <c r="J10" s="3">
        <v>7</v>
      </c>
      <c r="K10" s="3">
        <v>0</v>
      </c>
      <c r="L10" s="4">
        <v>196</v>
      </c>
      <c r="M10" s="6">
        <v>9.54</v>
      </c>
      <c r="N10" s="1"/>
      <c r="O10" s="1" t="s">
        <v>3</v>
      </c>
      <c r="P10" s="3"/>
    </row>
    <row r="11" spans="1:16" s="5" customFormat="1" ht="10.5">
      <c r="A11" s="1" t="s">
        <v>50</v>
      </c>
      <c r="B11" s="1" t="s">
        <v>51</v>
      </c>
      <c r="C11" s="1" t="s">
        <v>48</v>
      </c>
      <c r="D11" s="1" t="s">
        <v>15</v>
      </c>
      <c r="E11" s="1" t="s">
        <v>12</v>
      </c>
      <c r="F11" s="2" t="s">
        <v>49</v>
      </c>
      <c r="G11" s="10">
        <v>441.5</v>
      </c>
      <c r="H11" s="18">
        <f t="shared" si="0"/>
        <v>0</v>
      </c>
      <c r="I11" s="19">
        <f t="shared" si="1"/>
        <v>0</v>
      </c>
      <c r="J11" s="3">
        <v>6</v>
      </c>
      <c r="K11" s="3">
        <v>0</v>
      </c>
      <c r="L11" s="4">
        <v>168</v>
      </c>
      <c r="M11" s="6">
        <v>13</v>
      </c>
      <c r="N11" s="1"/>
      <c r="O11" s="1" t="s">
        <v>3</v>
      </c>
      <c r="P11" s="3"/>
    </row>
    <row r="12" spans="1:16" s="5" customFormat="1" ht="10.5">
      <c r="A12" s="1" t="s">
        <v>54</v>
      </c>
      <c r="B12" s="1" t="s">
        <v>55</v>
      </c>
      <c r="C12" s="1" t="s">
        <v>52</v>
      </c>
      <c r="D12" s="1" t="s">
        <v>15</v>
      </c>
      <c r="E12" s="1" t="s">
        <v>13</v>
      </c>
      <c r="F12" s="2" t="s">
        <v>53</v>
      </c>
      <c r="G12" s="10">
        <v>473.91</v>
      </c>
      <c r="H12" s="18">
        <f t="shared" si="0"/>
        <v>0</v>
      </c>
      <c r="I12" s="19">
        <f t="shared" si="1"/>
        <v>0</v>
      </c>
      <c r="J12" s="3">
        <v>4</v>
      </c>
      <c r="K12" s="3">
        <v>0</v>
      </c>
      <c r="L12" s="4">
        <v>112</v>
      </c>
      <c r="M12" s="6">
        <v>19.46</v>
      </c>
      <c r="N12" s="1"/>
      <c r="O12" s="1" t="s">
        <v>3</v>
      </c>
      <c r="P12" s="3"/>
    </row>
    <row r="13" spans="1:16" s="5" customFormat="1" ht="10.5">
      <c r="A13" s="1" t="s">
        <v>58</v>
      </c>
      <c r="B13" s="1" t="s">
        <v>59</v>
      </c>
      <c r="C13" s="1" t="s">
        <v>56</v>
      </c>
      <c r="D13" s="1" t="s">
        <v>15</v>
      </c>
      <c r="E13" s="1" t="s">
        <v>13</v>
      </c>
      <c r="F13" s="2" t="s">
        <v>57</v>
      </c>
      <c r="G13" s="10">
        <v>681.42</v>
      </c>
      <c r="H13" s="18">
        <f t="shared" si="0"/>
        <v>0</v>
      </c>
      <c r="I13" s="19">
        <f t="shared" si="1"/>
        <v>0</v>
      </c>
      <c r="J13" s="3">
        <v>4</v>
      </c>
      <c r="K13" s="3">
        <v>0</v>
      </c>
      <c r="L13" s="4">
        <v>112</v>
      </c>
      <c r="M13" s="6">
        <v>20.58</v>
      </c>
      <c r="N13" s="1"/>
      <c r="O13" s="1" t="s">
        <v>3</v>
      </c>
      <c r="P13" s="3"/>
    </row>
    <row r="14" spans="1:16" s="5" customFormat="1" ht="10.5">
      <c r="A14" s="1" t="s">
        <v>62</v>
      </c>
      <c r="B14" s="1" t="s">
        <v>63</v>
      </c>
      <c r="C14" s="1" t="s">
        <v>60</v>
      </c>
      <c r="D14" s="1" t="s">
        <v>15</v>
      </c>
      <c r="E14" s="1" t="s">
        <v>10</v>
      </c>
      <c r="F14" s="2" t="s">
        <v>61</v>
      </c>
      <c r="G14" s="10">
        <v>466.44</v>
      </c>
      <c r="H14" s="18">
        <f t="shared" si="0"/>
        <v>0</v>
      </c>
      <c r="I14" s="19">
        <f t="shared" si="1"/>
        <v>0</v>
      </c>
      <c r="J14" s="3">
        <v>1</v>
      </c>
      <c r="K14" s="3">
        <v>0</v>
      </c>
      <c r="L14" s="4">
        <v>0</v>
      </c>
      <c r="M14" s="6">
        <v>21.25</v>
      </c>
      <c r="N14" s="1"/>
      <c r="O14" s="1" t="s">
        <v>3</v>
      </c>
      <c r="P14" s="3"/>
    </row>
    <row r="15" spans="1:16" s="5" customFormat="1" ht="10.5">
      <c r="A15" s="1" t="s">
        <v>66</v>
      </c>
      <c r="B15" s="1" t="s">
        <v>67</v>
      </c>
      <c r="C15" s="1" t="s">
        <v>64</v>
      </c>
      <c r="D15" s="1" t="s">
        <v>15</v>
      </c>
      <c r="E15" s="1" t="s">
        <v>68</v>
      </c>
      <c r="F15" s="2" t="s">
        <v>65</v>
      </c>
      <c r="G15" s="10">
        <v>204.38</v>
      </c>
      <c r="H15" s="18">
        <f t="shared" si="0"/>
        <v>0</v>
      </c>
      <c r="I15" s="19">
        <f t="shared" si="1"/>
        <v>0</v>
      </c>
      <c r="J15" s="3">
        <v>18</v>
      </c>
      <c r="K15" s="3">
        <v>0</v>
      </c>
      <c r="L15" s="4">
        <v>0</v>
      </c>
      <c r="M15" s="6">
        <v>4.5</v>
      </c>
      <c r="N15" s="1"/>
      <c r="O15" s="1" t="s">
        <v>3</v>
      </c>
      <c r="P15" s="3"/>
    </row>
    <row r="16" spans="1:16" s="5" customFormat="1" ht="10.5">
      <c r="A16" s="1" t="s">
        <v>71</v>
      </c>
      <c r="B16" s="1" t="s">
        <v>72</v>
      </c>
      <c r="C16" s="1" t="s">
        <v>69</v>
      </c>
      <c r="D16" s="1" t="s">
        <v>15</v>
      </c>
      <c r="E16" s="1" t="s">
        <v>1</v>
      </c>
      <c r="F16" s="2" t="s">
        <v>70</v>
      </c>
      <c r="G16" s="10">
        <v>89.25</v>
      </c>
      <c r="H16" s="18">
        <f t="shared" si="0"/>
        <v>0</v>
      </c>
      <c r="I16" s="19">
        <f t="shared" si="1"/>
        <v>0</v>
      </c>
      <c r="J16" s="3">
        <v>6</v>
      </c>
      <c r="K16" s="3">
        <v>0</v>
      </c>
      <c r="L16" s="4">
        <v>360</v>
      </c>
      <c r="M16" s="6">
        <v>6.25</v>
      </c>
      <c r="N16" s="1"/>
      <c r="O16" s="1" t="s">
        <v>3</v>
      </c>
      <c r="P16" s="3"/>
    </row>
    <row r="17" spans="1:16" s="5" customFormat="1" ht="10.5">
      <c r="A17" s="1" t="s">
        <v>75</v>
      </c>
      <c r="B17" s="1" t="s">
        <v>76</v>
      </c>
      <c r="C17" s="1" t="s">
        <v>73</v>
      </c>
      <c r="D17" s="1" t="s">
        <v>15</v>
      </c>
      <c r="E17" s="1" t="s">
        <v>1</v>
      </c>
      <c r="F17" s="2" t="s">
        <v>74</v>
      </c>
      <c r="G17" s="10">
        <v>198.32</v>
      </c>
      <c r="H17" s="18">
        <f t="shared" si="0"/>
        <v>0</v>
      </c>
      <c r="I17" s="19">
        <f t="shared" si="1"/>
        <v>0</v>
      </c>
      <c r="J17" s="3">
        <v>8</v>
      </c>
      <c r="K17" s="3">
        <v>0</v>
      </c>
      <c r="L17" s="4">
        <v>224</v>
      </c>
      <c r="M17" s="6">
        <v>10.05</v>
      </c>
      <c r="N17" s="1"/>
      <c r="O17" s="1" t="s">
        <v>3</v>
      </c>
      <c r="P17" s="3"/>
    </row>
    <row r="18" spans="1:16" s="5" customFormat="1" ht="10.5">
      <c r="A18" s="1" t="s">
        <v>79</v>
      </c>
      <c r="B18" s="1" t="s">
        <v>80</v>
      </c>
      <c r="C18" s="1" t="s">
        <v>77</v>
      </c>
      <c r="D18" s="1" t="s">
        <v>15</v>
      </c>
      <c r="E18" s="1" t="s">
        <v>1</v>
      </c>
      <c r="F18" s="2" t="s">
        <v>78</v>
      </c>
      <c r="G18" s="10">
        <v>218.15</v>
      </c>
      <c r="H18" s="18">
        <f t="shared" si="0"/>
        <v>0</v>
      </c>
      <c r="I18" s="19">
        <f t="shared" si="1"/>
        <v>0</v>
      </c>
      <c r="J18" s="3">
        <v>3</v>
      </c>
      <c r="K18" s="3">
        <v>0</v>
      </c>
      <c r="L18" s="4">
        <v>144</v>
      </c>
      <c r="M18" s="6">
        <v>15.55</v>
      </c>
      <c r="N18" s="1"/>
      <c r="O18" s="1" t="s">
        <v>3</v>
      </c>
      <c r="P18" s="3"/>
    </row>
    <row r="19" spans="1:16" s="5" customFormat="1" ht="10.5">
      <c r="A19" s="1" t="s">
        <v>83</v>
      </c>
      <c r="B19" s="1" t="s">
        <v>84</v>
      </c>
      <c r="C19" s="1" t="s">
        <v>81</v>
      </c>
      <c r="D19" s="1" t="s">
        <v>15</v>
      </c>
      <c r="E19" s="1" t="s">
        <v>1</v>
      </c>
      <c r="F19" s="2" t="s">
        <v>82</v>
      </c>
      <c r="G19" s="10">
        <v>355.51</v>
      </c>
      <c r="H19" s="18">
        <f t="shared" si="0"/>
        <v>0</v>
      </c>
      <c r="I19" s="19">
        <f t="shared" si="1"/>
        <v>0</v>
      </c>
      <c r="J19" s="3">
        <v>2</v>
      </c>
      <c r="K19" s="3">
        <v>0</v>
      </c>
      <c r="L19" s="4">
        <v>80</v>
      </c>
      <c r="M19" s="6">
        <v>22</v>
      </c>
      <c r="N19" s="1"/>
      <c r="O19" s="1" t="s">
        <v>3</v>
      </c>
      <c r="P19" s="3"/>
    </row>
    <row r="20" spans="1:16" s="5" customFormat="1" ht="10.5">
      <c r="A20" s="1" t="s">
        <v>87</v>
      </c>
      <c r="B20" s="1" t="s">
        <v>88</v>
      </c>
      <c r="C20" s="1" t="s">
        <v>85</v>
      </c>
      <c r="D20" s="1" t="s">
        <v>15</v>
      </c>
      <c r="E20" s="1" t="s">
        <v>1</v>
      </c>
      <c r="F20" s="2" t="s">
        <v>86</v>
      </c>
      <c r="G20" s="10">
        <v>818.7</v>
      </c>
      <c r="H20" s="18">
        <f t="shared" si="0"/>
        <v>0</v>
      </c>
      <c r="I20" s="19">
        <f t="shared" si="1"/>
        <v>0</v>
      </c>
      <c r="J20" s="3">
        <v>1</v>
      </c>
      <c r="K20" s="3">
        <v>0</v>
      </c>
      <c r="L20" s="4">
        <v>28</v>
      </c>
      <c r="M20" s="6">
        <v>45.85</v>
      </c>
      <c r="N20" s="1"/>
      <c r="O20" s="1" t="s">
        <v>3</v>
      </c>
      <c r="P20" s="3"/>
    </row>
    <row r="21" spans="1:16" s="5" customFormat="1" ht="10.5">
      <c r="A21" s="1" t="s">
        <v>91</v>
      </c>
      <c r="B21" s="1" t="s">
        <v>92</v>
      </c>
      <c r="C21" s="1" t="s">
        <v>89</v>
      </c>
      <c r="D21" s="1" t="s">
        <v>15</v>
      </c>
      <c r="E21" s="1" t="s">
        <v>1</v>
      </c>
      <c r="F21" s="2" t="s">
        <v>90</v>
      </c>
      <c r="G21" s="10">
        <v>0</v>
      </c>
      <c r="H21" s="18">
        <f t="shared" si="0"/>
        <v>0</v>
      </c>
      <c r="I21" s="19">
        <f t="shared" si="1"/>
        <v>0</v>
      </c>
      <c r="J21" s="3">
        <v>12</v>
      </c>
      <c r="K21" s="3">
        <v>0</v>
      </c>
      <c r="L21" s="4">
        <v>336</v>
      </c>
      <c r="M21" s="6">
        <v>6.25</v>
      </c>
      <c r="N21" s="1" t="s">
        <v>2</v>
      </c>
      <c r="O21" s="1" t="s">
        <v>3</v>
      </c>
      <c r="P21" s="3"/>
    </row>
    <row r="22" spans="1:16" s="5" customFormat="1" ht="10.5">
      <c r="A22" s="1" t="s">
        <v>95</v>
      </c>
      <c r="B22" s="1" t="s">
        <v>96</v>
      </c>
      <c r="C22" s="1" t="s">
        <v>93</v>
      </c>
      <c r="D22" s="1" t="s">
        <v>15</v>
      </c>
      <c r="E22" s="1" t="s">
        <v>5</v>
      </c>
      <c r="F22" s="2" t="s">
        <v>94</v>
      </c>
      <c r="G22" s="10">
        <v>58.1</v>
      </c>
      <c r="H22" s="18">
        <f t="shared" si="0"/>
        <v>0</v>
      </c>
      <c r="I22" s="19">
        <f t="shared" si="1"/>
        <v>0</v>
      </c>
      <c r="J22" s="3">
        <v>24</v>
      </c>
      <c r="K22" s="3">
        <v>0</v>
      </c>
      <c r="L22" s="4">
        <v>1008</v>
      </c>
      <c r="M22" s="6">
        <v>1.75</v>
      </c>
      <c r="N22" s="1"/>
      <c r="O22" s="1" t="s">
        <v>3</v>
      </c>
      <c r="P22" s="3"/>
    </row>
    <row r="23" spans="1:16" s="5" customFormat="1" ht="10.5">
      <c r="A23" s="1" t="s">
        <v>99</v>
      </c>
      <c r="B23" s="1" t="s">
        <v>100</v>
      </c>
      <c r="C23" s="1" t="s">
        <v>97</v>
      </c>
      <c r="D23" s="1" t="s">
        <v>15</v>
      </c>
      <c r="E23" s="1" t="s">
        <v>5</v>
      </c>
      <c r="F23" s="2" t="s">
        <v>98</v>
      </c>
      <c r="G23" s="10">
        <v>175.69</v>
      </c>
      <c r="H23" s="18">
        <f t="shared" si="0"/>
        <v>0</v>
      </c>
      <c r="I23" s="19">
        <f t="shared" si="1"/>
        <v>0</v>
      </c>
      <c r="J23" s="3">
        <v>25</v>
      </c>
      <c r="K23" s="3">
        <v>0</v>
      </c>
      <c r="L23" s="4">
        <v>700</v>
      </c>
      <c r="M23" s="6">
        <v>2.25</v>
      </c>
      <c r="N23" s="1"/>
      <c r="O23" s="1" t="s">
        <v>3</v>
      </c>
      <c r="P23" s="3"/>
    </row>
    <row r="24" spans="1:16" s="5" customFormat="1" ht="10.5">
      <c r="A24" s="1" t="s">
        <v>103</v>
      </c>
      <c r="B24" s="1" t="s">
        <v>104</v>
      </c>
      <c r="C24" s="1" t="s">
        <v>101</v>
      </c>
      <c r="D24" s="1" t="s">
        <v>15</v>
      </c>
      <c r="E24" s="1" t="s">
        <v>5</v>
      </c>
      <c r="F24" s="2" t="s">
        <v>102</v>
      </c>
      <c r="G24" s="10">
        <v>226.67</v>
      </c>
      <c r="H24" s="18">
        <f t="shared" si="0"/>
        <v>0</v>
      </c>
      <c r="I24" s="19">
        <f t="shared" si="1"/>
        <v>0</v>
      </c>
      <c r="J24" s="3">
        <v>24</v>
      </c>
      <c r="K24" s="3">
        <v>0</v>
      </c>
      <c r="L24" s="4">
        <v>672</v>
      </c>
      <c r="M24" s="6">
        <v>2.75</v>
      </c>
      <c r="N24" s="1"/>
      <c r="O24" s="1" t="s">
        <v>3</v>
      </c>
      <c r="P24" s="3"/>
    </row>
    <row r="25" spans="1:16" s="5" customFormat="1" ht="10.5">
      <c r="A25" s="1" t="s">
        <v>107</v>
      </c>
      <c r="B25" s="1" t="s">
        <v>108</v>
      </c>
      <c r="C25" s="1" t="s">
        <v>105</v>
      </c>
      <c r="D25" s="1" t="s">
        <v>15</v>
      </c>
      <c r="E25" s="1" t="s">
        <v>5</v>
      </c>
      <c r="F25" s="2" t="s">
        <v>106</v>
      </c>
      <c r="G25" s="10">
        <v>107.68</v>
      </c>
      <c r="H25" s="18">
        <f t="shared" si="0"/>
        <v>0</v>
      </c>
      <c r="I25" s="19">
        <f t="shared" si="1"/>
        <v>0</v>
      </c>
      <c r="J25" s="3">
        <v>6</v>
      </c>
      <c r="K25" s="3">
        <v>0</v>
      </c>
      <c r="L25" s="4">
        <v>360</v>
      </c>
      <c r="M25" s="6">
        <v>4.9</v>
      </c>
      <c r="N25" s="1"/>
      <c r="O25" s="1" t="s">
        <v>3</v>
      </c>
      <c r="P25" s="3"/>
    </row>
    <row r="26" spans="1:16" s="5" customFormat="1" ht="10.5">
      <c r="A26" s="1" t="s">
        <v>111</v>
      </c>
      <c r="B26" s="1" t="s">
        <v>112</v>
      </c>
      <c r="C26" s="1" t="s">
        <v>109</v>
      </c>
      <c r="D26" s="1" t="s">
        <v>15</v>
      </c>
      <c r="E26" s="1" t="s">
        <v>5</v>
      </c>
      <c r="F26" s="2" t="s">
        <v>110</v>
      </c>
      <c r="G26" s="10">
        <v>314.51</v>
      </c>
      <c r="H26" s="18">
        <f t="shared" si="0"/>
        <v>0</v>
      </c>
      <c r="I26" s="19">
        <f t="shared" si="1"/>
        <v>0</v>
      </c>
      <c r="J26" s="3">
        <v>8</v>
      </c>
      <c r="K26" s="3">
        <v>0</v>
      </c>
      <c r="L26" s="4">
        <v>224</v>
      </c>
      <c r="M26" s="6">
        <v>10.7</v>
      </c>
      <c r="N26" s="1"/>
      <c r="O26" s="1" t="s">
        <v>3</v>
      </c>
      <c r="P26" s="3"/>
    </row>
    <row r="27" spans="1:16" s="5" customFormat="1" ht="10.5">
      <c r="A27" s="1" t="s">
        <v>115</v>
      </c>
      <c r="B27" s="1" t="s">
        <v>116</v>
      </c>
      <c r="C27" s="1" t="s">
        <v>113</v>
      </c>
      <c r="D27" s="1" t="s">
        <v>15</v>
      </c>
      <c r="E27" s="1" t="s">
        <v>5</v>
      </c>
      <c r="F27" s="2" t="s">
        <v>114</v>
      </c>
      <c r="G27" s="10">
        <v>306</v>
      </c>
      <c r="H27" s="18">
        <f t="shared" si="0"/>
        <v>0</v>
      </c>
      <c r="I27" s="19">
        <f t="shared" si="1"/>
        <v>0</v>
      </c>
      <c r="J27" s="3">
        <v>3</v>
      </c>
      <c r="K27" s="3">
        <v>0</v>
      </c>
      <c r="L27" s="4">
        <v>144</v>
      </c>
      <c r="M27" s="6">
        <v>12.85</v>
      </c>
      <c r="N27" s="1"/>
      <c r="O27" s="1" t="s">
        <v>3</v>
      </c>
      <c r="P27" s="3"/>
    </row>
    <row r="28" spans="1:16" s="5" customFormat="1" ht="10.5">
      <c r="A28" s="1" t="s">
        <v>119</v>
      </c>
      <c r="B28" s="1" t="s">
        <v>120</v>
      </c>
      <c r="C28" s="1" t="s">
        <v>117</v>
      </c>
      <c r="D28" s="1" t="s">
        <v>15</v>
      </c>
      <c r="E28" s="1" t="s">
        <v>5</v>
      </c>
      <c r="F28" s="2" t="s">
        <v>118</v>
      </c>
      <c r="G28" s="10">
        <v>447.61</v>
      </c>
      <c r="H28" s="18">
        <f t="shared" si="0"/>
        <v>0</v>
      </c>
      <c r="I28" s="19">
        <f t="shared" si="1"/>
        <v>0</v>
      </c>
      <c r="J28" s="3">
        <v>2</v>
      </c>
      <c r="K28" s="3">
        <v>0</v>
      </c>
      <c r="L28" s="4">
        <v>96</v>
      </c>
      <c r="M28" s="6">
        <v>18.7</v>
      </c>
      <c r="N28" s="1"/>
      <c r="O28" s="1" t="s">
        <v>3</v>
      </c>
      <c r="P28" s="3"/>
    </row>
    <row r="29" spans="1:16" s="5" customFormat="1" ht="10.5">
      <c r="A29" s="1" t="s">
        <v>123</v>
      </c>
      <c r="B29" s="1" t="s">
        <v>124</v>
      </c>
      <c r="C29" s="1" t="s">
        <v>121</v>
      </c>
      <c r="D29" s="1" t="s">
        <v>15</v>
      </c>
      <c r="E29" s="1" t="s">
        <v>125</v>
      </c>
      <c r="F29" s="2" t="s">
        <v>122</v>
      </c>
      <c r="G29" s="10">
        <v>226.67</v>
      </c>
      <c r="H29" s="18">
        <f t="shared" si="0"/>
        <v>0</v>
      </c>
      <c r="I29" s="19">
        <f t="shared" si="1"/>
        <v>0</v>
      </c>
      <c r="J29" s="3">
        <v>24</v>
      </c>
      <c r="K29" s="3">
        <v>0</v>
      </c>
      <c r="L29" s="4">
        <v>672</v>
      </c>
      <c r="M29" s="6">
        <v>2.75</v>
      </c>
      <c r="N29" s="1"/>
      <c r="O29" s="1" t="s">
        <v>3</v>
      </c>
      <c r="P29" s="3"/>
    </row>
    <row r="30" spans="1:16" s="5" customFormat="1" ht="10.5">
      <c r="A30" s="1" t="s">
        <v>128</v>
      </c>
      <c r="B30" s="1" t="s">
        <v>129</v>
      </c>
      <c r="C30" s="1" t="s">
        <v>126</v>
      </c>
      <c r="D30" s="1" t="s">
        <v>15</v>
      </c>
      <c r="E30" s="1" t="s">
        <v>125</v>
      </c>
      <c r="F30" s="2" t="s">
        <v>127</v>
      </c>
      <c r="G30" s="10">
        <v>121.86</v>
      </c>
      <c r="H30" s="18">
        <f t="shared" si="0"/>
        <v>0</v>
      </c>
      <c r="I30" s="19">
        <f t="shared" si="1"/>
        <v>0</v>
      </c>
      <c r="J30" s="3">
        <v>36</v>
      </c>
      <c r="K30" s="3">
        <v>0</v>
      </c>
      <c r="L30" s="4">
        <v>1008</v>
      </c>
      <c r="M30" s="6">
        <v>1.75</v>
      </c>
      <c r="N30" s="1"/>
      <c r="O30" s="1" t="s">
        <v>3</v>
      </c>
      <c r="P30" s="3"/>
    </row>
    <row r="31" spans="1:16" s="5" customFormat="1" ht="10.5">
      <c r="A31" s="1" t="s">
        <v>132</v>
      </c>
      <c r="B31" s="1" t="s">
        <v>133</v>
      </c>
      <c r="C31" s="1" t="s">
        <v>130</v>
      </c>
      <c r="D31" s="1" t="s">
        <v>15</v>
      </c>
      <c r="E31" s="1" t="s">
        <v>125</v>
      </c>
      <c r="F31" s="2" t="s">
        <v>131</v>
      </c>
      <c r="G31" s="10">
        <v>171.44</v>
      </c>
      <c r="H31" s="18">
        <f t="shared" si="0"/>
        <v>0</v>
      </c>
      <c r="I31" s="19">
        <f t="shared" si="1"/>
        <v>0</v>
      </c>
      <c r="J31" s="3">
        <v>14</v>
      </c>
      <c r="K31" s="3">
        <v>0</v>
      </c>
      <c r="L31" s="4">
        <v>392</v>
      </c>
      <c r="M31" s="6">
        <v>4.75</v>
      </c>
      <c r="N31" s="1"/>
      <c r="O31" s="1" t="s">
        <v>3</v>
      </c>
      <c r="P31" s="3"/>
    </row>
    <row r="32" spans="1:16" s="5" customFormat="1" ht="10.5">
      <c r="A32" s="1" t="s">
        <v>136</v>
      </c>
      <c r="B32" s="1" t="s">
        <v>137</v>
      </c>
      <c r="C32" s="1" t="s">
        <v>134</v>
      </c>
      <c r="D32" s="1" t="s">
        <v>15</v>
      </c>
      <c r="E32" s="1" t="s">
        <v>125</v>
      </c>
      <c r="F32" s="2" t="s">
        <v>135</v>
      </c>
      <c r="G32" s="10">
        <v>339.93</v>
      </c>
      <c r="H32" s="18">
        <f t="shared" si="0"/>
        <v>0</v>
      </c>
      <c r="I32" s="19">
        <f t="shared" si="1"/>
        <v>0</v>
      </c>
      <c r="J32" s="3">
        <v>6</v>
      </c>
      <c r="K32" s="3">
        <v>0</v>
      </c>
      <c r="L32" s="4">
        <v>168</v>
      </c>
      <c r="M32" s="6">
        <v>13</v>
      </c>
      <c r="N32" s="1"/>
      <c r="O32" s="1" t="s">
        <v>3</v>
      </c>
      <c r="P32" s="3"/>
    </row>
    <row r="33" spans="1:16" s="5" customFormat="1" ht="10.5">
      <c r="A33" s="1" t="s">
        <v>140</v>
      </c>
      <c r="B33" s="1" t="s">
        <v>141</v>
      </c>
      <c r="C33" s="1" t="s">
        <v>138</v>
      </c>
      <c r="D33" s="1" t="s">
        <v>15</v>
      </c>
      <c r="E33" s="1" t="s">
        <v>125</v>
      </c>
      <c r="F33" s="2" t="s">
        <v>139</v>
      </c>
      <c r="G33" s="10">
        <v>460.39</v>
      </c>
      <c r="H33" s="18">
        <f t="shared" si="0"/>
        <v>0</v>
      </c>
      <c r="I33" s="19">
        <f t="shared" si="1"/>
        <v>0</v>
      </c>
      <c r="J33" s="3">
        <v>4</v>
      </c>
      <c r="K33" s="3">
        <v>0</v>
      </c>
      <c r="L33" s="4">
        <v>112</v>
      </c>
      <c r="M33" s="6">
        <v>18.7</v>
      </c>
      <c r="N33" s="1"/>
      <c r="O33" s="1" t="s">
        <v>3</v>
      </c>
      <c r="P33" s="3"/>
    </row>
    <row r="34" spans="1:16" s="5" customFormat="1" ht="10.5">
      <c r="A34" s="1" t="s">
        <v>144</v>
      </c>
      <c r="B34" s="1" t="s">
        <v>145</v>
      </c>
      <c r="C34" s="1" t="s">
        <v>142</v>
      </c>
      <c r="D34" s="1" t="s">
        <v>15</v>
      </c>
      <c r="E34" s="1" t="s">
        <v>125</v>
      </c>
      <c r="F34" s="2" t="s">
        <v>143</v>
      </c>
      <c r="G34" s="10">
        <v>1821.48</v>
      </c>
      <c r="H34" s="18">
        <f t="shared" si="0"/>
        <v>0</v>
      </c>
      <c r="I34" s="19">
        <f t="shared" si="1"/>
        <v>0</v>
      </c>
      <c r="J34" s="3">
        <v>1</v>
      </c>
      <c r="K34" s="3">
        <v>0</v>
      </c>
      <c r="L34" s="4">
        <v>28</v>
      </c>
      <c r="M34" s="6">
        <v>46.1</v>
      </c>
      <c r="N34" s="1"/>
      <c r="O34" s="1" t="s">
        <v>3</v>
      </c>
      <c r="P34" s="3"/>
    </row>
    <row r="35" spans="1:16" s="5" customFormat="1" ht="10.5">
      <c r="A35" s="1" t="s">
        <v>148</v>
      </c>
      <c r="B35" s="1" t="s">
        <v>149</v>
      </c>
      <c r="C35" s="1" t="s">
        <v>146</v>
      </c>
      <c r="D35" s="1" t="s">
        <v>15</v>
      </c>
      <c r="E35" s="1" t="s">
        <v>7</v>
      </c>
      <c r="F35" s="2" t="s">
        <v>147</v>
      </c>
      <c r="G35" s="10">
        <v>86.46</v>
      </c>
      <c r="H35" s="18">
        <f t="shared" si="0"/>
        <v>0</v>
      </c>
      <c r="I35" s="19">
        <f t="shared" si="1"/>
        <v>0</v>
      </c>
      <c r="J35" s="3">
        <v>18</v>
      </c>
      <c r="K35" s="3">
        <v>0</v>
      </c>
      <c r="L35" s="4">
        <v>840</v>
      </c>
      <c r="M35" s="6">
        <v>2.21</v>
      </c>
      <c r="N35" s="1"/>
      <c r="O35" s="1" t="s">
        <v>3</v>
      </c>
      <c r="P35" s="3"/>
    </row>
    <row r="36" spans="1:16" s="5" customFormat="1" ht="10.5">
      <c r="A36" s="1" t="s">
        <v>152</v>
      </c>
      <c r="B36" s="1" t="s">
        <v>153</v>
      </c>
      <c r="C36" s="1" t="s">
        <v>150</v>
      </c>
      <c r="D36" s="1" t="s">
        <v>15</v>
      </c>
      <c r="E36" s="1" t="s">
        <v>7</v>
      </c>
      <c r="F36" s="2" t="s">
        <v>151</v>
      </c>
      <c r="G36" s="10">
        <v>107.68</v>
      </c>
      <c r="H36" s="18">
        <f t="shared" si="0"/>
        <v>0</v>
      </c>
      <c r="I36" s="19">
        <f t="shared" si="1"/>
        <v>0</v>
      </c>
      <c r="J36" s="3">
        <v>6</v>
      </c>
      <c r="K36" s="3">
        <v>0</v>
      </c>
      <c r="L36" s="4">
        <v>336</v>
      </c>
      <c r="M36" s="6">
        <v>6</v>
      </c>
      <c r="N36" s="1"/>
      <c r="O36" s="1" t="s">
        <v>3</v>
      </c>
      <c r="P36" s="3"/>
    </row>
    <row r="37" spans="1:16" s="5" customFormat="1" ht="10.5">
      <c r="A37" s="1" t="s">
        <v>156</v>
      </c>
      <c r="B37" s="1" t="s">
        <v>157</v>
      </c>
      <c r="C37" s="1" t="s">
        <v>154</v>
      </c>
      <c r="D37" s="1" t="s">
        <v>15</v>
      </c>
      <c r="E37" s="1" t="s">
        <v>7</v>
      </c>
      <c r="F37" s="2" t="s">
        <v>155</v>
      </c>
      <c r="G37" s="10">
        <v>273.38</v>
      </c>
      <c r="H37" s="18">
        <f t="shared" si="0"/>
        <v>0</v>
      </c>
      <c r="I37" s="19">
        <f t="shared" si="1"/>
        <v>0</v>
      </c>
      <c r="J37" s="3">
        <v>8</v>
      </c>
      <c r="K37" s="3">
        <v>0</v>
      </c>
      <c r="L37" s="4">
        <v>224</v>
      </c>
      <c r="M37" s="6">
        <v>10.88</v>
      </c>
      <c r="N37" s="1"/>
      <c r="O37" s="1" t="s">
        <v>3</v>
      </c>
      <c r="P37" s="3"/>
    </row>
    <row r="38" spans="1:16" s="5" customFormat="1" ht="10.5">
      <c r="A38" s="1" t="s">
        <v>160</v>
      </c>
      <c r="B38" s="1" t="s">
        <v>161</v>
      </c>
      <c r="C38" s="1" t="s">
        <v>158</v>
      </c>
      <c r="D38" s="1" t="s">
        <v>15</v>
      </c>
      <c r="E38" s="1" t="s">
        <v>7</v>
      </c>
      <c r="F38" s="2" t="s">
        <v>159</v>
      </c>
      <c r="G38" s="10">
        <v>344.2</v>
      </c>
      <c r="H38" s="18">
        <f t="shared" si="0"/>
        <v>0</v>
      </c>
      <c r="I38" s="19">
        <f t="shared" si="1"/>
        <v>0</v>
      </c>
      <c r="J38" s="3">
        <v>6</v>
      </c>
      <c r="K38" s="3">
        <v>0</v>
      </c>
      <c r="L38" s="4">
        <v>168</v>
      </c>
      <c r="M38" s="6">
        <v>14.25</v>
      </c>
      <c r="N38" s="1"/>
      <c r="O38" s="1" t="s">
        <v>3</v>
      </c>
      <c r="P38" s="3"/>
    </row>
    <row r="39" spans="1:16" s="5" customFormat="1" ht="10.5">
      <c r="A39" s="1" t="s">
        <v>164</v>
      </c>
      <c r="B39" s="1" t="s">
        <v>165</v>
      </c>
      <c r="C39" s="1" t="s">
        <v>162</v>
      </c>
      <c r="D39" s="1" t="s">
        <v>15</v>
      </c>
      <c r="E39" s="1" t="s">
        <v>7</v>
      </c>
      <c r="F39" s="2" t="s">
        <v>163</v>
      </c>
      <c r="G39" s="10">
        <v>474.51</v>
      </c>
      <c r="H39" s="18">
        <f t="shared" si="0"/>
        <v>0</v>
      </c>
      <c r="I39" s="19">
        <f t="shared" si="1"/>
        <v>0</v>
      </c>
      <c r="J39" s="3">
        <v>4</v>
      </c>
      <c r="K39" s="3">
        <v>0</v>
      </c>
      <c r="L39" s="4">
        <v>112</v>
      </c>
      <c r="M39" s="6">
        <v>20.69</v>
      </c>
      <c r="N39" s="1"/>
      <c r="O39" s="1" t="s">
        <v>3</v>
      </c>
      <c r="P39" s="3"/>
    </row>
    <row r="40" spans="1:16" s="5" customFormat="1" ht="10.5">
      <c r="A40" s="1" t="s">
        <v>168</v>
      </c>
      <c r="B40" s="1" t="s">
        <v>169</v>
      </c>
      <c r="C40" s="1" t="s">
        <v>166</v>
      </c>
      <c r="D40" s="1" t="s">
        <v>15</v>
      </c>
      <c r="E40" s="1" t="s">
        <v>8</v>
      </c>
      <c r="F40" s="2" t="s">
        <v>167</v>
      </c>
      <c r="G40" s="10">
        <v>107.42</v>
      </c>
      <c r="H40" s="18">
        <f t="shared" si="0"/>
        <v>0</v>
      </c>
      <c r="I40" s="19">
        <f t="shared" si="1"/>
        <v>0</v>
      </c>
      <c r="J40" s="3">
        <v>25</v>
      </c>
      <c r="K40" s="3">
        <v>0</v>
      </c>
      <c r="L40" s="4">
        <v>0</v>
      </c>
      <c r="M40" s="6">
        <v>1.75</v>
      </c>
      <c r="N40" s="1"/>
      <c r="O40" s="1" t="s">
        <v>3</v>
      </c>
      <c r="P40" s="3"/>
    </row>
    <row r="41" spans="1:16" s="5" customFormat="1" ht="10.5">
      <c r="A41" s="1" t="s">
        <v>172</v>
      </c>
      <c r="B41" s="1" t="s">
        <v>173</v>
      </c>
      <c r="C41" s="1" t="s">
        <v>170</v>
      </c>
      <c r="D41" s="1" t="s">
        <v>15</v>
      </c>
      <c r="E41" s="1" t="s">
        <v>8</v>
      </c>
      <c r="F41" s="2" t="s">
        <v>171</v>
      </c>
      <c r="G41" s="10">
        <v>92.58</v>
      </c>
      <c r="H41" s="18">
        <f t="shared" si="0"/>
        <v>0</v>
      </c>
      <c r="I41" s="19">
        <f t="shared" si="1"/>
        <v>0</v>
      </c>
      <c r="J41" s="3">
        <v>14</v>
      </c>
      <c r="K41" s="3">
        <v>0</v>
      </c>
      <c r="L41" s="4">
        <v>0</v>
      </c>
      <c r="M41" s="6">
        <v>6</v>
      </c>
      <c r="N41" s="1"/>
      <c r="O41" s="1" t="s">
        <v>3</v>
      </c>
      <c r="P41" s="3"/>
    </row>
    <row r="42" spans="1:16" s="5" customFormat="1" ht="10.5">
      <c r="A42" s="1" t="s">
        <v>176</v>
      </c>
      <c r="B42" s="1" t="s">
        <v>177</v>
      </c>
      <c r="C42" s="1" t="s">
        <v>174</v>
      </c>
      <c r="D42" s="1" t="s">
        <v>15</v>
      </c>
      <c r="E42" s="1" t="s">
        <v>9</v>
      </c>
      <c r="F42" s="2" t="s">
        <v>175</v>
      </c>
      <c r="G42" s="10">
        <v>269.34</v>
      </c>
      <c r="H42" s="18">
        <f t="shared" si="0"/>
        <v>0</v>
      </c>
      <c r="I42" s="19">
        <f t="shared" si="1"/>
        <v>0</v>
      </c>
      <c r="J42" s="3">
        <v>4</v>
      </c>
      <c r="K42" s="3">
        <v>0</v>
      </c>
      <c r="L42" s="4">
        <v>192</v>
      </c>
      <c r="M42" s="6">
        <v>11.05</v>
      </c>
      <c r="N42" s="1"/>
      <c r="O42" s="1" t="s">
        <v>3</v>
      </c>
      <c r="P42" s="3"/>
    </row>
    <row r="43" spans="1:16" s="5" customFormat="1" ht="10.5">
      <c r="A43" s="1" t="s">
        <v>180</v>
      </c>
      <c r="B43" s="1" t="s">
        <v>181</v>
      </c>
      <c r="C43" s="1" t="s">
        <v>178</v>
      </c>
      <c r="D43" s="1" t="s">
        <v>15</v>
      </c>
      <c r="E43" s="1" t="s">
        <v>9</v>
      </c>
      <c r="F43" s="2" t="s">
        <v>179</v>
      </c>
      <c r="G43" s="10">
        <v>646.14</v>
      </c>
      <c r="H43" s="18">
        <f t="shared" si="0"/>
        <v>0</v>
      </c>
      <c r="I43" s="19">
        <f t="shared" si="1"/>
        <v>0</v>
      </c>
      <c r="J43" s="3">
        <v>3</v>
      </c>
      <c r="K43" s="3">
        <v>0</v>
      </c>
      <c r="L43" s="4">
        <v>84</v>
      </c>
      <c r="M43" s="6">
        <v>20</v>
      </c>
      <c r="N43" s="1"/>
      <c r="O43" s="1" t="s">
        <v>3</v>
      </c>
      <c r="P43" s="3"/>
    </row>
    <row r="44" spans="1:16" s="5" customFormat="1" ht="10.5">
      <c r="A44" s="1" t="s">
        <v>184</v>
      </c>
      <c r="B44" s="1" t="s">
        <v>185</v>
      </c>
      <c r="C44" s="1" t="s">
        <v>182</v>
      </c>
      <c r="D44" s="1" t="s">
        <v>15</v>
      </c>
      <c r="E44" s="1" t="s">
        <v>9</v>
      </c>
      <c r="F44" s="2" t="s">
        <v>183</v>
      </c>
      <c r="G44" s="10">
        <v>838.87</v>
      </c>
      <c r="H44" s="18">
        <f t="shared" si="0"/>
        <v>0</v>
      </c>
      <c r="I44" s="19">
        <f t="shared" si="1"/>
        <v>0</v>
      </c>
      <c r="J44" s="3">
        <v>2</v>
      </c>
      <c r="K44" s="3">
        <v>0</v>
      </c>
      <c r="L44" s="4">
        <v>56</v>
      </c>
      <c r="M44" s="6">
        <v>29.15</v>
      </c>
      <c r="N44" s="1"/>
      <c r="O44" s="1" t="s">
        <v>3</v>
      </c>
      <c r="P44" s="3"/>
    </row>
    <row r="45" spans="1:16" s="5" customFormat="1" ht="10.5">
      <c r="A45" s="1" t="s">
        <v>188</v>
      </c>
      <c r="B45" s="1" t="s">
        <v>189</v>
      </c>
      <c r="C45" s="1" t="s">
        <v>186</v>
      </c>
      <c r="D45" s="1" t="s">
        <v>15</v>
      </c>
      <c r="E45" s="1" t="s">
        <v>10</v>
      </c>
      <c r="F45" s="2" t="s">
        <v>187</v>
      </c>
      <c r="G45" s="10">
        <v>195.73</v>
      </c>
      <c r="H45" s="18">
        <f t="shared" si="0"/>
        <v>0</v>
      </c>
      <c r="I45" s="19">
        <f t="shared" si="1"/>
        <v>0</v>
      </c>
      <c r="J45" s="3">
        <v>25</v>
      </c>
      <c r="K45" s="3">
        <v>0</v>
      </c>
      <c r="L45" s="4">
        <v>700</v>
      </c>
      <c r="M45" s="6">
        <v>3.55</v>
      </c>
      <c r="N45" s="1"/>
      <c r="O45" s="1" t="s">
        <v>3</v>
      </c>
      <c r="P45" s="3"/>
    </row>
    <row r="46" spans="1:16" s="5" customFormat="1" ht="10.5">
      <c r="A46" s="1" t="s">
        <v>192</v>
      </c>
      <c r="B46" s="1" t="s">
        <v>193</v>
      </c>
      <c r="C46" s="1" t="s">
        <v>190</v>
      </c>
      <c r="D46" s="1" t="s">
        <v>15</v>
      </c>
      <c r="E46" s="1" t="s">
        <v>10</v>
      </c>
      <c r="F46" s="2" t="s">
        <v>191</v>
      </c>
      <c r="G46" s="10">
        <v>412.08</v>
      </c>
      <c r="H46" s="18">
        <f t="shared" si="0"/>
        <v>0</v>
      </c>
      <c r="I46" s="19">
        <f t="shared" si="1"/>
        <v>0</v>
      </c>
      <c r="J46" s="3">
        <v>7</v>
      </c>
      <c r="K46" s="3">
        <v>0</v>
      </c>
      <c r="L46" s="4">
        <v>196</v>
      </c>
      <c r="M46" s="6">
        <v>9.54</v>
      </c>
      <c r="N46" s="1"/>
      <c r="O46" s="1" t="s">
        <v>3</v>
      </c>
      <c r="P46" s="3"/>
    </row>
    <row r="47" spans="1:16" s="5" customFormat="1" ht="10.5">
      <c r="A47" s="1" t="s">
        <v>196</v>
      </c>
      <c r="B47" s="1" t="s">
        <v>197</v>
      </c>
      <c r="C47" s="1" t="s">
        <v>194</v>
      </c>
      <c r="D47" s="1" t="s">
        <v>15</v>
      </c>
      <c r="E47" s="1" t="s">
        <v>10</v>
      </c>
      <c r="F47" s="2" t="s">
        <v>195</v>
      </c>
      <c r="G47" s="10">
        <v>357.64</v>
      </c>
      <c r="H47" s="18">
        <f t="shared" si="0"/>
        <v>0</v>
      </c>
      <c r="I47" s="19">
        <f t="shared" si="1"/>
        <v>0</v>
      </c>
      <c r="J47" s="3">
        <v>4</v>
      </c>
      <c r="K47" s="3">
        <v>0</v>
      </c>
      <c r="L47" s="4">
        <v>192</v>
      </c>
      <c r="M47" s="6">
        <v>12.4</v>
      </c>
      <c r="N47" s="1"/>
      <c r="O47" s="1" t="s">
        <v>3</v>
      </c>
      <c r="P47" s="3"/>
    </row>
    <row r="48" spans="1:16" s="5" customFormat="1" ht="10.5">
      <c r="A48" s="1" t="s">
        <v>200</v>
      </c>
      <c r="B48" s="1" t="s">
        <v>201</v>
      </c>
      <c r="C48" s="1" t="s">
        <v>198</v>
      </c>
      <c r="D48" s="1" t="s">
        <v>15</v>
      </c>
      <c r="E48" s="1" t="s">
        <v>10</v>
      </c>
      <c r="F48" s="2" t="s">
        <v>199</v>
      </c>
      <c r="G48" s="10">
        <v>651.93</v>
      </c>
      <c r="H48" s="18">
        <f t="shared" si="0"/>
        <v>0</v>
      </c>
      <c r="I48" s="19">
        <f t="shared" si="1"/>
        <v>0</v>
      </c>
      <c r="J48" s="3">
        <v>3</v>
      </c>
      <c r="K48" s="3">
        <v>0</v>
      </c>
      <c r="L48" s="4">
        <v>84</v>
      </c>
      <c r="M48" s="6">
        <v>22.3</v>
      </c>
      <c r="N48" s="1"/>
      <c r="O48" s="1" t="s">
        <v>3</v>
      </c>
      <c r="P48" s="3"/>
    </row>
    <row r="49" spans="1:16" s="5" customFormat="1" ht="10.5">
      <c r="A49" s="1" t="s">
        <v>204</v>
      </c>
      <c r="B49" s="1" t="s">
        <v>205</v>
      </c>
      <c r="C49" s="1" t="s">
        <v>202</v>
      </c>
      <c r="D49" s="1" t="s">
        <v>15</v>
      </c>
      <c r="E49" s="1" t="s">
        <v>10</v>
      </c>
      <c r="F49" s="2" t="s">
        <v>203</v>
      </c>
      <c r="G49" s="10">
        <v>842.89</v>
      </c>
      <c r="H49" s="18">
        <f t="shared" si="0"/>
        <v>0</v>
      </c>
      <c r="I49" s="19">
        <f t="shared" si="1"/>
        <v>0</v>
      </c>
      <c r="J49" s="3">
        <v>2</v>
      </c>
      <c r="K49" s="3">
        <v>0</v>
      </c>
      <c r="L49" s="4">
        <v>56</v>
      </c>
      <c r="M49" s="6">
        <v>32.18</v>
      </c>
      <c r="N49" s="1"/>
      <c r="O49" s="1" t="s">
        <v>3</v>
      </c>
      <c r="P49" s="3"/>
    </row>
    <row r="50" spans="1:16" s="5" customFormat="1" ht="10.5">
      <c r="A50" s="1" t="s">
        <v>208</v>
      </c>
      <c r="B50" s="1" t="s">
        <v>209</v>
      </c>
      <c r="C50" s="1" t="s">
        <v>206</v>
      </c>
      <c r="D50" s="1" t="s">
        <v>15</v>
      </c>
      <c r="E50" s="1" t="s">
        <v>11</v>
      </c>
      <c r="F50" s="2" t="s">
        <v>207</v>
      </c>
      <c r="G50" s="10">
        <v>428.25</v>
      </c>
      <c r="H50" s="18">
        <f t="shared" si="0"/>
        <v>0</v>
      </c>
      <c r="I50" s="19">
        <f t="shared" si="1"/>
        <v>0</v>
      </c>
      <c r="J50" s="3">
        <v>7</v>
      </c>
      <c r="K50" s="3">
        <v>0</v>
      </c>
      <c r="L50" s="4">
        <v>196</v>
      </c>
      <c r="M50" s="6">
        <v>8.96</v>
      </c>
      <c r="N50" s="1"/>
      <c r="O50" s="1" t="s">
        <v>3</v>
      </c>
      <c r="P50" s="3"/>
    </row>
    <row r="51" spans="1:16" s="5" customFormat="1" ht="10.5">
      <c r="A51" s="1" t="s">
        <v>212</v>
      </c>
      <c r="B51" s="1" t="s">
        <v>213</v>
      </c>
      <c r="C51" s="1" t="s">
        <v>210</v>
      </c>
      <c r="D51" s="1" t="s">
        <v>15</v>
      </c>
      <c r="E51" s="1" t="s">
        <v>11</v>
      </c>
      <c r="F51" s="2" t="s">
        <v>211</v>
      </c>
      <c r="G51" s="10">
        <v>490.07</v>
      </c>
      <c r="H51" s="18">
        <f t="shared" si="0"/>
        <v>0</v>
      </c>
      <c r="I51" s="19">
        <f t="shared" si="1"/>
        <v>0</v>
      </c>
      <c r="J51" s="3">
        <v>4</v>
      </c>
      <c r="K51" s="3">
        <v>0</v>
      </c>
      <c r="L51" s="4">
        <v>112</v>
      </c>
      <c r="M51" s="6">
        <v>14.64</v>
      </c>
      <c r="N51" s="1"/>
      <c r="O51" s="1" t="s">
        <v>3</v>
      </c>
      <c r="P51" s="3"/>
    </row>
    <row r="52" spans="1:16" s="5" customFormat="1" ht="10.5">
      <c r="A52" s="1" t="s">
        <v>216</v>
      </c>
      <c r="B52" s="1" t="s">
        <v>217</v>
      </c>
      <c r="C52" s="1" t="s">
        <v>214</v>
      </c>
      <c r="D52" s="1" t="s">
        <v>15</v>
      </c>
      <c r="E52" s="1" t="s">
        <v>13</v>
      </c>
      <c r="F52" s="2" t="s">
        <v>215</v>
      </c>
      <c r="G52" s="10">
        <v>473.91</v>
      </c>
      <c r="H52" s="18">
        <f t="shared" si="0"/>
        <v>0</v>
      </c>
      <c r="I52" s="19">
        <f t="shared" si="1"/>
        <v>0</v>
      </c>
      <c r="J52" s="3">
        <v>4</v>
      </c>
      <c r="K52" s="3">
        <v>0</v>
      </c>
      <c r="L52" s="4">
        <v>112</v>
      </c>
      <c r="M52" s="6">
        <v>19.46</v>
      </c>
      <c r="N52" s="1"/>
      <c r="O52" s="1" t="s">
        <v>3</v>
      </c>
      <c r="P52" s="3"/>
    </row>
    <row r="53" spans="1:16" s="5" customFormat="1" ht="10.5">
      <c r="A53" s="1" t="s">
        <v>220</v>
      </c>
      <c r="B53" s="1" t="s">
        <v>221</v>
      </c>
      <c r="C53" s="1" t="s">
        <v>218</v>
      </c>
      <c r="D53" s="1" t="s">
        <v>15</v>
      </c>
      <c r="E53" s="1" t="s">
        <v>13</v>
      </c>
      <c r="F53" s="2" t="s">
        <v>219</v>
      </c>
      <c r="G53" s="10">
        <v>1164.1</v>
      </c>
      <c r="H53" s="18">
        <f t="shared" si="0"/>
        <v>0</v>
      </c>
      <c r="I53" s="19">
        <f t="shared" si="1"/>
        <v>0</v>
      </c>
      <c r="J53" s="3">
        <v>2</v>
      </c>
      <c r="K53" s="3">
        <v>0</v>
      </c>
      <c r="L53" s="4">
        <v>56</v>
      </c>
      <c r="M53" s="6">
        <v>30.48</v>
      </c>
      <c r="N53" s="1"/>
      <c r="O53" s="1" t="s">
        <v>3</v>
      </c>
      <c r="P53" s="3"/>
    </row>
    <row r="54" spans="1:16" s="5" customFormat="1" ht="10.5">
      <c r="A54" s="1" t="s">
        <v>224</v>
      </c>
      <c r="B54" s="1" t="s">
        <v>225</v>
      </c>
      <c r="C54" s="1" t="s">
        <v>222</v>
      </c>
      <c r="D54" s="1" t="s">
        <v>15</v>
      </c>
      <c r="E54" s="1" t="s">
        <v>14</v>
      </c>
      <c r="F54" s="2" t="s">
        <v>223</v>
      </c>
      <c r="G54" s="10">
        <v>304.07</v>
      </c>
      <c r="H54" s="18">
        <f t="shared" si="0"/>
        <v>0</v>
      </c>
      <c r="I54" s="19">
        <f t="shared" si="1"/>
        <v>0</v>
      </c>
      <c r="J54" s="3">
        <v>30</v>
      </c>
      <c r="K54" s="3">
        <v>0</v>
      </c>
      <c r="L54" s="4">
        <v>840</v>
      </c>
      <c r="M54" s="6">
        <v>2.34</v>
      </c>
      <c r="N54" s="1"/>
      <c r="O54" s="1" t="s">
        <v>3</v>
      </c>
      <c r="P54" s="3"/>
    </row>
    <row r="55" spans="1:16" s="5" customFormat="1" ht="10.5">
      <c r="A55" s="1" t="s">
        <v>228</v>
      </c>
      <c r="B55" s="1" t="s">
        <v>229</v>
      </c>
      <c r="C55" s="1" t="s">
        <v>226</v>
      </c>
      <c r="D55" s="1" t="s">
        <v>15</v>
      </c>
      <c r="E55" s="1" t="s">
        <v>14</v>
      </c>
      <c r="F55" s="2" t="s">
        <v>227</v>
      </c>
      <c r="G55" s="10">
        <v>326.7</v>
      </c>
      <c r="H55" s="18">
        <f t="shared" si="0"/>
        <v>0</v>
      </c>
      <c r="I55" s="19">
        <f t="shared" si="1"/>
        <v>0</v>
      </c>
      <c r="J55" s="3">
        <v>12</v>
      </c>
      <c r="K55" s="3">
        <v>0</v>
      </c>
      <c r="L55" s="4">
        <v>336</v>
      </c>
      <c r="M55" s="6">
        <v>6.24</v>
      </c>
      <c r="N55" s="1"/>
      <c r="O55" s="1" t="s">
        <v>3</v>
      </c>
      <c r="P55" s="3"/>
    </row>
    <row r="56" spans="1:16" s="5" customFormat="1" ht="10.5">
      <c r="A56" s="1" t="s">
        <v>232</v>
      </c>
      <c r="B56" s="1" t="s">
        <v>233</v>
      </c>
      <c r="C56" s="1" t="s">
        <v>230</v>
      </c>
      <c r="D56" s="1" t="s">
        <v>15</v>
      </c>
      <c r="E56" s="1" t="s">
        <v>13</v>
      </c>
      <c r="F56" s="2" t="s">
        <v>231</v>
      </c>
      <c r="G56" s="10">
        <v>681.42</v>
      </c>
      <c r="H56" s="18">
        <f t="shared" si="0"/>
        <v>0</v>
      </c>
      <c r="I56" s="19">
        <f t="shared" si="1"/>
        <v>0</v>
      </c>
      <c r="J56" s="3">
        <v>4</v>
      </c>
      <c r="K56" s="3">
        <v>0</v>
      </c>
      <c r="L56" s="4">
        <v>112</v>
      </c>
      <c r="M56" s="6">
        <v>20.58</v>
      </c>
      <c r="N56" s="1"/>
      <c r="O56" s="1" t="s">
        <v>3</v>
      </c>
      <c r="P56" s="3"/>
    </row>
    <row r="57" spans="1:16" s="5" customFormat="1" ht="10.5">
      <c r="A57" s="1" t="s">
        <v>236</v>
      </c>
      <c r="B57" s="1" t="s">
        <v>237</v>
      </c>
      <c r="C57" s="1" t="s">
        <v>234</v>
      </c>
      <c r="D57" s="1" t="s">
        <v>15</v>
      </c>
      <c r="E57" s="1" t="s">
        <v>13</v>
      </c>
      <c r="F57" s="2" t="s">
        <v>235</v>
      </c>
      <c r="G57" s="10">
        <v>1340.71</v>
      </c>
      <c r="H57" s="18">
        <f t="shared" si="0"/>
        <v>0</v>
      </c>
      <c r="I57" s="19">
        <f t="shared" si="1"/>
        <v>0</v>
      </c>
      <c r="J57" s="3">
        <v>2</v>
      </c>
      <c r="K57" s="3">
        <v>0</v>
      </c>
      <c r="L57" s="4">
        <v>56</v>
      </c>
      <c r="M57" s="6">
        <v>27.98</v>
      </c>
      <c r="N57" s="1"/>
      <c r="O57" s="1" t="s">
        <v>3</v>
      </c>
      <c r="P57" s="3"/>
    </row>
    <row r="58" spans="1:16" s="5" customFormat="1" ht="10.5" thickBot="1">
      <c r="A58" s="1" t="s">
        <v>240</v>
      </c>
      <c r="B58" s="1" t="s">
        <v>241</v>
      </c>
      <c r="C58" s="1" t="s">
        <v>238</v>
      </c>
      <c r="D58" s="1" t="s">
        <v>15</v>
      </c>
      <c r="E58" s="1" t="s">
        <v>10</v>
      </c>
      <c r="F58" s="2" t="s">
        <v>239</v>
      </c>
      <c r="G58" s="10">
        <v>513.08</v>
      </c>
      <c r="H58" s="20">
        <f t="shared" si="0"/>
        <v>0</v>
      </c>
      <c r="I58" s="21">
        <f t="shared" si="1"/>
        <v>0</v>
      </c>
      <c r="J58" s="3">
        <v>1</v>
      </c>
      <c r="K58" s="3">
        <v>0</v>
      </c>
      <c r="L58" s="4">
        <v>0</v>
      </c>
      <c r="M58" s="6">
        <v>21.25</v>
      </c>
      <c r="N58" s="1"/>
      <c r="O58" s="1" t="s">
        <v>3</v>
      </c>
      <c r="P58" s="3"/>
    </row>
    <row r="59" ht="13.5" thickTop="1"/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2022-01-21T23:22:40Z</dcterms:modified>
  <cp:category/>
  <cp:version/>
  <cp:contentType/>
  <cp:contentStatus/>
</cp:coreProperties>
</file>