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RFLX-4.22" sheetId="1" r:id="rId1"/>
  </sheets>
  <definedNames/>
  <calcPr fullCalcOnLoad="1"/>
</workbook>
</file>

<file path=xl/sharedStrings.xml><?xml version="1.0" encoding="utf-8"?>
<sst xmlns="http://schemas.openxmlformats.org/spreadsheetml/2006/main" count="164" uniqueCount="105">
  <si>
    <t>P.C.</t>
  </si>
  <si>
    <t>POA</t>
  </si>
  <si>
    <t>0364</t>
  </si>
  <si>
    <t>HB1C</t>
  </si>
  <si>
    <t>SPRFLX</t>
  </si>
  <si>
    <t>3640009241</t>
  </si>
  <si>
    <t>HB1 28X1/2 ULTRA SPRINKFLEX HOSE (HB1-28H)</t>
  </si>
  <si>
    <t>65280804494</t>
  </si>
  <si>
    <t>652808044948</t>
  </si>
  <si>
    <t>HB1</t>
  </si>
  <si>
    <t>3640009261</t>
  </si>
  <si>
    <t>HB1 28X3/4 ULTRA SPRINKFLEX HOSE (HB1-28T)</t>
  </si>
  <si>
    <t>65280804495</t>
  </si>
  <si>
    <t>652808044955</t>
  </si>
  <si>
    <t>3640009301</t>
  </si>
  <si>
    <t>HB1 40X1/2 ULTRA SPRINKFLEX HOSE (HB1-40H)</t>
  </si>
  <si>
    <t>65280804496</t>
  </si>
  <si>
    <t>652808044962</t>
  </si>
  <si>
    <t>3640009321</t>
  </si>
  <si>
    <t>HB1 40X3/4 ULTRA SPRINKFLEX HOSE (HB1-40T)</t>
  </si>
  <si>
    <t>65280804497</t>
  </si>
  <si>
    <t>652808044979</t>
  </si>
  <si>
    <t>3640009361</t>
  </si>
  <si>
    <t>HB1 48X1/2 ULTRA SPRINKFLEX HOSE (HB1-48H)</t>
  </si>
  <si>
    <t>65280804499</t>
  </si>
  <si>
    <t>652808044993</t>
  </si>
  <si>
    <t>3640009401</t>
  </si>
  <si>
    <t>HB1 48X3/4 ULTRA SPRINKFLEX HOSE (HB1-48T)</t>
  </si>
  <si>
    <t>65280804500</t>
  </si>
  <si>
    <t>652808045006</t>
  </si>
  <si>
    <t>3640009441</t>
  </si>
  <si>
    <t>HB1 59X1/2 ULTRA SPRINKFLEX HOSE (HB1-59H)</t>
  </si>
  <si>
    <t>65280804501</t>
  </si>
  <si>
    <t>652808045013</t>
  </si>
  <si>
    <t>3640009461</t>
  </si>
  <si>
    <t>HB1 59X3/4 ULTRA SPRINKFLEX HOSE (HB1-59T)</t>
  </si>
  <si>
    <t>65280804505</t>
  </si>
  <si>
    <t>652808045051</t>
  </si>
  <si>
    <t>3640009501</t>
  </si>
  <si>
    <t>HB1 71X1/2 ULTRA SPRINKFLEX HOSE (HB1-71H)</t>
  </si>
  <si>
    <t>65280804503</t>
  </si>
  <si>
    <t>652808045037</t>
  </si>
  <si>
    <t>3640009521</t>
  </si>
  <si>
    <t>HB1 71X3/4 ULTRA SPRINKFLEX HOSE (HB1-71T)</t>
  </si>
  <si>
    <t>65280804504</t>
  </si>
  <si>
    <t>652808045044</t>
  </si>
  <si>
    <t>3640009844</t>
  </si>
  <si>
    <t>HB1C ULTRA WELDED INLET (HB1C-WELD INLT)</t>
  </si>
  <si>
    <t>65280804526</t>
  </si>
  <si>
    <t>652808045266</t>
  </si>
  <si>
    <t>3640009845</t>
  </si>
  <si>
    <t>HB1C ULTRA GROOVED INLET (HB1C-GR INLT)</t>
  </si>
  <si>
    <t>65280804527</t>
  </si>
  <si>
    <t>652808045273</t>
  </si>
  <si>
    <t>3640009846</t>
  </si>
  <si>
    <t>HB1C ULTRA THREADED INLET (HB1C-NIPPLE INLT)</t>
  </si>
  <si>
    <t>65280804528</t>
  </si>
  <si>
    <t>652808045280</t>
  </si>
  <si>
    <t>3640009930</t>
  </si>
  <si>
    <t>HB1C ULTRA ELBOW FITTING (HB1C-ELB)</t>
  </si>
  <si>
    <t>65280804529</t>
  </si>
  <si>
    <t>652808045297</t>
  </si>
  <si>
    <t>3640009934</t>
  </si>
  <si>
    <t>HB1C ULTRA SPRNKFLX HANGER (HB1C-HANGER)</t>
  </si>
  <si>
    <t>65280804530</t>
  </si>
  <si>
    <t>652808045303</t>
  </si>
  <si>
    <t>3640009944</t>
  </si>
  <si>
    <t>HB1C 4X1/2 ULTRA SHORT DROP (HB1C-SHDRP-H)</t>
  </si>
  <si>
    <t>65280804524</t>
  </si>
  <si>
    <t>652808045242</t>
  </si>
  <si>
    <t>3640009945</t>
  </si>
  <si>
    <t>HB1C 7X1/2 ULTRA LONG DROP (HB1C-LDRP-H)</t>
  </si>
  <si>
    <t>65280804513</t>
  </si>
  <si>
    <t>652808045136</t>
  </si>
  <si>
    <t>3640009946</t>
  </si>
  <si>
    <t>HB1C 13X1/2 ULTRA XLONG DROP (HB1C-XLDRP-H)</t>
  </si>
  <si>
    <t>65280804514</t>
  </si>
  <si>
    <t>652808045143</t>
  </si>
  <si>
    <t>3640009964</t>
  </si>
  <si>
    <t>HB1C 4X3/4 ULTRA SHORT DROP (HB1C-SHDRP-T)</t>
  </si>
  <si>
    <t>65280804525</t>
  </si>
  <si>
    <t>652808045259</t>
  </si>
  <si>
    <t>3640009965</t>
  </si>
  <si>
    <t>HB1C 7X3/4 ULTRA LONG DROP (HB1C-LDRP-T)</t>
  </si>
  <si>
    <t>65280804515</t>
  </si>
  <si>
    <t>652808045150</t>
  </si>
  <si>
    <t>3640009966</t>
  </si>
  <si>
    <t>HB1C 13X3/4 ULTRA XLONG DROP (HB1C-XLDRP-T)</t>
  </si>
  <si>
    <t>65280804516</t>
  </si>
  <si>
    <t>652808045167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</si>
  <si>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</si>
  <si>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</si>
  <si>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</si>
  <si>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</si>
  <si>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</si>
  <si>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</si>
  <si>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</si>
  <si>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</si>
  <si>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</si>
  <si>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</si>
  <si>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</si>
  <si>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List Price Effective April 25,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</si>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</sst>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42" fillId="0" borderId="0" xfId="0" applyNumberFormat="1" applyFont="1" applyFill="1" applyAlignment="1">
      <alignment horizontal="center" vertical="top" wrapText="1"/>
    </xf>
    <xf numFmtId="166" fontId="42" fillId="0" borderId="0" xfId="0" applyNumberFormat="1" applyFont="1" applyFill="1" applyAlignment="1">
      <alignment horizontal="center"/>
    </xf>
    <xf numFmtId="166" fontId="43" fillId="0" borderId="0" xfId="0" applyNumberFormat="1" applyFont="1" applyFill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140625" style="9" customWidth="1"/>
    <col min="2" max="2" width="10.57421875" style="9" bestFit="1" customWidth="1"/>
    <col min="3" max="3" width="9.57421875" style="9" bestFit="1" customWidth="1"/>
    <col min="4" max="4" width="4.140625" style="9" bestFit="1" customWidth="1"/>
    <col min="5" max="5" width="8.00390625" style="9" bestFit="1" customWidth="1"/>
    <col min="6" max="6" width="37.140625" style="10" bestFit="1" customWidth="1"/>
    <col min="7" max="7" width="10.00390625" style="13" bestFit="1" customWidth="1"/>
    <col min="8" max="8" width="8.57421875" style="17" customWidth="1"/>
    <col min="9" max="9" width="8.57421875" style="16" customWidth="1"/>
    <col min="10" max="10" width="5.57421875" style="9" bestFit="1" customWidth="1"/>
    <col min="11" max="11" width="5.421875" style="9" bestFit="1" customWidth="1"/>
    <col min="12" max="12" width="4.57421875" style="9" bestFit="1" customWidth="1"/>
    <col min="13" max="13" width="3.57421875" style="9" bestFit="1" customWidth="1"/>
    <col min="14" max="14" width="3.8515625" style="9" bestFit="1" customWidth="1"/>
    <col min="15" max="15" width="6.57421875" style="9" bestFit="1" customWidth="1"/>
    <col min="16" max="16" width="6.8515625" style="9" bestFit="1" customWidth="1"/>
    <col min="17" max="16384" width="8.7109375" style="9" customWidth="1"/>
  </cols>
  <sheetData>
    <row r="1" spans="1:2" ht="31.5" customHeight="1" thickBot="1" thickTop="1">
      <c r="A1" s="14" t="s">
        <v>102</v>
      </c>
      <c r="B1" s="15">
        <v>0</v>
      </c>
    </row>
    <row r="2" spans="1:16" s="6" customFormat="1" ht="31.5" customHeight="1" thickBot="1" thickTop="1">
      <c r="A2" s="5" t="s">
        <v>90</v>
      </c>
      <c r="B2" s="5" t="s">
        <v>91</v>
      </c>
      <c r="C2" s="5" t="s">
        <v>92</v>
      </c>
      <c r="D2" s="5" t="s">
        <v>0</v>
      </c>
      <c r="E2" s="5" t="s">
        <v>93</v>
      </c>
      <c r="F2" s="5" t="s">
        <v>94</v>
      </c>
      <c r="G2" s="11" t="s">
        <v>101</v>
      </c>
      <c r="H2" s="24" t="s">
        <v>103</v>
      </c>
      <c r="I2" s="25" t="s">
        <v>104</v>
      </c>
      <c r="J2" s="5" t="s">
        <v>95</v>
      </c>
      <c r="K2" s="5" t="s">
        <v>96</v>
      </c>
      <c r="L2" s="5" t="s">
        <v>97</v>
      </c>
      <c r="M2" s="5" t="s">
        <v>98</v>
      </c>
      <c r="N2" s="5" t="s">
        <v>1</v>
      </c>
      <c r="O2" s="5" t="s">
        <v>99</v>
      </c>
      <c r="P2" s="5" t="s">
        <v>100</v>
      </c>
    </row>
    <row r="3" spans="1:16" s="8" customFormat="1" ht="10.5" thickTop="1">
      <c r="A3" s="1" t="s">
        <v>7</v>
      </c>
      <c r="B3" s="1" t="s">
        <v>8</v>
      </c>
      <c r="C3" s="1" t="s">
        <v>5</v>
      </c>
      <c r="D3" s="1" t="s">
        <v>2</v>
      </c>
      <c r="E3" s="1" t="s">
        <v>9</v>
      </c>
      <c r="F3" s="2" t="s">
        <v>6</v>
      </c>
      <c r="G3" s="12">
        <v>66.22</v>
      </c>
      <c r="H3" s="18">
        <f>$B$1</f>
        <v>0</v>
      </c>
      <c r="I3" s="19">
        <f>G3*H3</f>
        <v>0</v>
      </c>
      <c r="J3" s="3">
        <v>10</v>
      </c>
      <c r="K3" s="3">
        <v>0</v>
      </c>
      <c r="L3" s="4">
        <v>0</v>
      </c>
      <c r="M3" s="7">
        <v>2.518</v>
      </c>
      <c r="N3" s="1"/>
      <c r="O3" s="1" t="s">
        <v>4</v>
      </c>
      <c r="P3" s="3"/>
    </row>
    <row r="4" spans="1:16" s="8" customFormat="1" ht="10.5">
      <c r="A4" s="1" t="s">
        <v>12</v>
      </c>
      <c r="B4" s="1" t="s">
        <v>13</v>
      </c>
      <c r="C4" s="1" t="s">
        <v>10</v>
      </c>
      <c r="D4" s="1" t="s">
        <v>2</v>
      </c>
      <c r="E4" s="1" t="s">
        <v>9</v>
      </c>
      <c r="F4" s="2" t="s">
        <v>11</v>
      </c>
      <c r="G4" s="12">
        <v>66.22</v>
      </c>
      <c r="H4" s="20">
        <f aca="true" t="shared" si="0" ref="H4:H23">$B$1</f>
        <v>0</v>
      </c>
      <c r="I4" s="21">
        <f aca="true" t="shared" si="1" ref="I4:I23">G4*H4</f>
        <v>0</v>
      </c>
      <c r="J4" s="3">
        <v>10</v>
      </c>
      <c r="K4" s="3">
        <v>0</v>
      </c>
      <c r="L4" s="4">
        <v>0</v>
      </c>
      <c r="M4" s="7">
        <v>2.509</v>
      </c>
      <c r="N4" s="1"/>
      <c r="O4" s="1" t="s">
        <v>4</v>
      </c>
      <c r="P4" s="3"/>
    </row>
    <row r="5" spans="1:16" s="8" customFormat="1" ht="10.5">
      <c r="A5" s="1" t="s">
        <v>16</v>
      </c>
      <c r="B5" s="1" t="s">
        <v>17</v>
      </c>
      <c r="C5" s="1" t="s">
        <v>14</v>
      </c>
      <c r="D5" s="1" t="s">
        <v>2</v>
      </c>
      <c r="E5" s="1" t="s">
        <v>9</v>
      </c>
      <c r="F5" s="2" t="s">
        <v>15</v>
      </c>
      <c r="G5" s="12">
        <v>71.12</v>
      </c>
      <c r="H5" s="20">
        <f t="shared" si="0"/>
        <v>0</v>
      </c>
      <c r="I5" s="21">
        <f t="shared" si="1"/>
        <v>0</v>
      </c>
      <c r="J5" s="3">
        <v>10</v>
      </c>
      <c r="K5" s="3">
        <v>0</v>
      </c>
      <c r="L5" s="4">
        <v>0</v>
      </c>
      <c r="M5" s="7">
        <v>2.853</v>
      </c>
      <c r="N5" s="1"/>
      <c r="O5" s="1" t="s">
        <v>4</v>
      </c>
      <c r="P5" s="3"/>
    </row>
    <row r="6" spans="1:16" s="8" customFormat="1" ht="10.5">
      <c r="A6" s="1" t="s">
        <v>20</v>
      </c>
      <c r="B6" s="1" t="s">
        <v>21</v>
      </c>
      <c r="C6" s="1" t="s">
        <v>18</v>
      </c>
      <c r="D6" s="1" t="s">
        <v>2</v>
      </c>
      <c r="E6" s="1" t="s">
        <v>9</v>
      </c>
      <c r="F6" s="2" t="s">
        <v>19</v>
      </c>
      <c r="G6" s="12">
        <v>71.12</v>
      </c>
      <c r="H6" s="20">
        <f t="shared" si="0"/>
        <v>0</v>
      </c>
      <c r="I6" s="21">
        <f t="shared" si="1"/>
        <v>0</v>
      </c>
      <c r="J6" s="3">
        <v>10</v>
      </c>
      <c r="K6" s="3">
        <v>0</v>
      </c>
      <c r="L6" s="4">
        <v>0</v>
      </c>
      <c r="M6" s="7">
        <v>2.844</v>
      </c>
      <c r="N6" s="1"/>
      <c r="O6" s="1" t="s">
        <v>4</v>
      </c>
      <c r="P6" s="3"/>
    </row>
    <row r="7" spans="1:16" s="8" customFormat="1" ht="10.5">
      <c r="A7" s="1" t="s">
        <v>24</v>
      </c>
      <c r="B7" s="1" t="s">
        <v>25</v>
      </c>
      <c r="C7" s="1" t="s">
        <v>22</v>
      </c>
      <c r="D7" s="1" t="s">
        <v>2</v>
      </c>
      <c r="E7" s="1" t="s">
        <v>9</v>
      </c>
      <c r="F7" s="2" t="s">
        <v>23</v>
      </c>
      <c r="G7" s="12">
        <v>82.06</v>
      </c>
      <c r="H7" s="20">
        <f t="shared" si="0"/>
        <v>0</v>
      </c>
      <c r="I7" s="21">
        <f t="shared" si="1"/>
        <v>0</v>
      </c>
      <c r="J7" s="3">
        <v>10</v>
      </c>
      <c r="K7" s="3">
        <v>0</v>
      </c>
      <c r="L7" s="4">
        <v>400</v>
      </c>
      <c r="M7" s="7">
        <v>3.139</v>
      </c>
      <c r="N7" s="1"/>
      <c r="O7" s="1" t="s">
        <v>4</v>
      </c>
      <c r="P7" s="3"/>
    </row>
    <row r="8" spans="1:16" s="8" customFormat="1" ht="10.5">
      <c r="A8" s="1" t="s">
        <v>28</v>
      </c>
      <c r="B8" s="1" t="s">
        <v>29</v>
      </c>
      <c r="C8" s="1" t="s">
        <v>26</v>
      </c>
      <c r="D8" s="1" t="s">
        <v>2</v>
      </c>
      <c r="E8" s="1" t="s">
        <v>9</v>
      </c>
      <c r="F8" s="2" t="s">
        <v>27</v>
      </c>
      <c r="G8" s="12">
        <v>82.06</v>
      </c>
      <c r="H8" s="20">
        <f t="shared" si="0"/>
        <v>0</v>
      </c>
      <c r="I8" s="21">
        <f t="shared" si="1"/>
        <v>0</v>
      </c>
      <c r="J8" s="3">
        <v>10</v>
      </c>
      <c r="K8" s="3">
        <v>0</v>
      </c>
      <c r="L8" s="4">
        <v>0</v>
      </c>
      <c r="M8" s="7">
        <v>3.131</v>
      </c>
      <c r="N8" s="1"/>
      <c r="O8" s="1" t="s">
        <v>4</v>
      </c>
      <c r="P8" s="3"/>
    </row>
    <row r="9" spans="1:16" s="8" customFormat="1" ht="10.5">
      <c r="A9" s="1" t="s">
        <v>32</v>
      </c>
      <c r="B9" s="1" t="s">
        <v>33</v>
      </c>
      <c r="C9" s="1" t="s">
        <v>30</v>
      </c>
      <c r="D9" s="1" t="s">
        <v>2</v>
      </c>
      <c r="E9" s="1" t="s">
        <v>9</v>
      </c>
      <c r="F9" s="2" t="s">
        <v>31</v>
      </c>
      <c r="G9" s="12">
        <v>90.48</v>
      </c>
      <c r="H9" s="20">
        <f t="shared" si="0"/>
        <v>0</v>
      </c>
      <c r="I9" s="21">
        <f t="shared" si="1"/>
        <v>0</v>
      </c>
      <c r="J9" s="3">
        <v>10</v>
      </c>
      <c r="K9" s="3">
        <v>0</v>
      </c>
      <c r="L9" s="4">
        <v>0</v>
      </c>
      <c r="M9" s="7">
        <v>3.686</v>
      </c>
      <c r="N9" s="1"/>
      <c r="O9" s="1" t="s">
        <v>4</v>
      </c>
      <c r="P9" s="3"/>
    </row>
    <row r="10" spans="1:16" s="8" customFormat="1" ht="10.5">
      <c r="A10" s="1" t="s">
        <v>36</v>
      </c>
      <c r="B10" s="1" t="s">
        <v>37</v>
      </c>
      <c r="C10" s="1" t="s">
        <v>34</v>
      </c>
      <c r="D10" s="1" t="s">
        <v>2</v>
      </c>
      <c r="E10" s="1" t="s">
        <v>9</v>
      </c>
      <c r="F10" s="2" t="s">
        <v>35</v>
      </c>
      <c r="G10" s="12">
        <v>90.48</v>
      </c>
      <c r="H10" s="20">
        <f t="shared" si="0"/>
        <v>0</v>
      </c>
      <c r="I10" s="21">
        <f t="shared" si="1"/>
        <v>0</v>
      </c>
      <c r="J10" s="3">
        <v>10</v>
      </c>
      <c r="K10" s="3">
        <v>0</v>
      </c>
      <c r="L10" s="4">
        <v>0</v>
      </c>
      <c r="M10" s="7">
        <v>3.677</v>
      </c>
      <c r="N10" s="1"/>
      <c r="O10" s="1" t="s">
        <v>4</v>
      </c>
      <c r="P10" s="3"/>
    </row>
    <row r="11" spans="1:16" s="8" customFormat="1" ht="10.5">
      <c r="A11" s="1" t="s">
        <v>40</v>
      </c>
      <c r="B11" s="1" t="s">
        <v>41</v>
      </c>
      <c r="C11" s="1" t="s">
        <v>38</v>
      </c>
      <c r="D11" s="1" t="s">
        <v>2</v>
      </c>
      <c r="E11" s="1" t="s">
        <v>9</v>
      </c>
      <c r="F11" s="2" t="s">
        <v>39</v>
      </c>
      <c r="G11" s="12">
        <v>106.29</v>
      </c>
      <c r="H11" s="20">
        <f t="shared" si="0"/>
        <v>0</v>
      </c>
      <c r="I11" s="21">
        <f t="shared" si="1"/>
        <v>0</v>
      </c>
      <c r="J11" s="3">
        <v>10</v>
      </c>
      <c r="K11" s="3">
        <v>0</v>
      </c>
      <c r="L11" s="4">
        <v>0</v>
      </c>
      <c r="M11" s="7">
        <v>4.281</v>
      </c>
      <c r="N11" s="1"/>
      <c r="O11" s="1" t="s">
        <v>4</v>
      </c>
      <c r="P11" s="3"/>
    </row>
    <row r="12" spans="1:16" s="8" customFormat="1" ht="10.5">
      <c r="A12" s="1" t="s">
        <v>44</v>
      </c>
      <c r="B12" s="1" t="s">
        <v>45</v>
      </c>
      <c r="C12" s="1" t="s">
        <v>42</v>
      </c>
      <c r="D12" s="1" t="s">
        <v>2</v>
      </c>
      <c r="E12" s="1" t="s">
        <v>9</v>
      </c>
      <c r="F12" s="2" t="s">
        <v>43</v>
      </c>
      <c r="G12" s="12">
        <v>106.29</v>
      </c>
      <c r="H12" s="20">
        <f t="shared" si="0"/>
        <v>0</v>
      </c>
      <c r="I12" s="21">
        <f t="shared" si="1"/>
        <v>0</v>
      </c>
      <c r="J12" s="3">
        <v>10</v>
      </c>
      <c r="K12" s="3">
        <v>0</v>
      </c>
      <c r="L12" s="4">
        <v>0</v>
      </c>
      <c r="M12" s="7">
        <v>4.273</v>
      </c>
      <c r="N12" s="1"/>
      <c r="O12" s="1" t="s">
        <v>4</v>
      </c>
      <c r="P12" s="3"/>
    </row>
    <row r="13" spans="1:16" s="8" customFormat="1" ht="10.5">
      <c r="A13" s="1" t="s">
        <v>76</v>
      </c>
      <c r="B13" s="1" t="s">
        <v>77</v>
      </c>
      <c r="C13" s="1" t="s">
        <v>74</v>
      </c>
      <c r="D13" s="1" t="s">
        <v>2</v>
      </c>
      <c r="E13" s="1" t="s">
        <v>3</v>
      </c>
      <c r="F13" s="2" t="s">
        <v>75</v>
      </c>
      <c r="G13" s="12">
        <v>34.51</v>
      </c>
      <c r="H13" s="20">
        <f t="shared" si="0"/>
        <v>0</v>
      </c>
      <c r="I13" s="21">
        <f t="shared" si="1"/>
        <v>0</v>
      </c>
      <c r="J13" s="3">
        <v>20</v>
      </c>
      <c r="K13" s="3">
        <v>0</v>
      </c>
      <c r="L13" s="4">
        <v>0</v>
      </c>
      <c r="M13" s="7">
        <v>1.914</v>
      </c>
      <c r="N13" s="1"/>
      <c r="O13" s="1" t="s">
        <v>4</v>
      </c>
      <c r="P13" s="3"/>
    </row>
    <row r="14" spans="1:16" s="8" customFormat="1" ht="10.5">
      <c r="A14" s="1" t="s">
        <v>88</v>
      </c>
      <c r="B14" s="1" t="s">
        <v>89</v>
      </c>
      <c r="C14" s="1" t="s">
        <v>86</v>
      </c>
      <c r="D14" s="1" t="s">
        <v>2</v>
      </c>
      <c r="E14" s="1" t="s">
        <v>3</v>
      </c>
      <c r="F14" s="2" t="s">
        <v>87</v>
      </c>
      <c r="G14" s="12">
        <v>34.51</v>
      </c>
      <c r="H14" s="20">
        <f t="shared" si="0"/>
        <v>0</v>
      </c>
      <c r="I14" s="21">
        <f t="shared" si="1"/>
        <v>0</v>
      </c>
      <c r="J14" s="3">
        <v>20</v>
      </c>
      <c r="K14" s="3">
        <v>0</v>
      </c>
      <c r="L14" s="4">
        <v>0</v>
      </c>
      <c r="M14" s="7">
        <v>0.6</v>
      </c>
      <c r="N14" s="1"/>
      <c r="O14" s="1" t="s">
        <v>4</v>
      </c>
      <c r="P14" s="3"/>
    </row>
    <row r="15" spans="1:16" s="8" customFormat="1" ht="10.5">
      <c r="A15" s="1" t="s">
        <v>68</v>
      </c>
      <c r="B15" s="1" t="s">
        <v>69</v>
      </c>
      <c r="C15" s="1" t="s">
        <v>66</v>
      </c>
      <c r="D15" s="1" t="s">
        <v>2</v>
      </c>
      <c r="E15" s="1" t="s">
        <v>3</v>
      </c>
      <c r="F15" s="2" t="s">
        <v>67</v>
      </c>
      <c r="G15" s="12">
        <v>12.51</v>
      </c>
      <c r="H15" s="20">
        <f t="shared" si="0"/>
        <v>0</v>
      </c>
      <c r="I15" s="21">
        <f t="shared" si="1"/>
        <v>0</v>
      </c>
      <c r="J15" s="3">
        <v>20</v>
      </c>
      <c r="K15" s="3">
        <v>0</v>
      </c>
      <c r="L15" s="4">
        <v>0</v>
      </c>
      <c r="M15" s="7">
        <v>0.6</v>
      </c>
      <c r="N15" s="1"/>
      <c r="O15" s="1" t="s">
        <v>4</v>
      </c>
      <c r="P15" s="3"/>
    </row>
    <row r="16" spans="1:16" s="8" customFormat="1" ht="10.5">
      <c r="A16" s="1" t="s">
        <v>80</v>
      </c>
      <c r="B16" s="1" t="s">
        <v>81</v>
      </c>
      <c r="C16" s="1" t="s">
        <v>78</v>
      </c>
      <c r="D16" s="1" t="s">
        <v>2</v>
      </c>
      <c r="E16" s="1" t="s">
        <v>3</v>
      </c>
      <c r="F16" s="2" t="s">
        <v>79</v>
      </c>
      <c r="G16" s="12">
        <v>12.51</v>
      </c>
      <c r="H16" s="20">
        <f t="shared" si="0"/>
        <v>0</v>
      </c>
      <c r="I16" s="21">
        <f t="shared" si="1"/>
        <v>0</v>
      </c>
      <c r="J16" s="3">
        <v>20</v>
      </c>
      <c r="K16" s="3">
        <v>0</v>
      </c>
      <c r="L16" s="4">
        <v>0</v>
      </c>
      <c r="M16" s="7">
        <v>0.591</v>
      </c>
      <c r="N16" s="1"/>
      <c r="O16" s="1" t="s">
        <v>4</v>
      </c>
      <c r="P16" s="3"/>
    </row>
    <row r="17" spans="1:16" s="8" customFormat="1" ht="10.5">
      <c r="A17" s="1" t="s">
        <v>72</v>
      </c>
      <c r="B17" s="1" t="s">
        <v>73</v>
      </c>
      <c r="C17" s="1" t="s">
        <v>70</v>
      </c>
      <c r="D17" s="1" t="s">
        <v>2</v>
      </c>
      <c r="E17" s="1" t="s">
        <v>3</v>
      </c>
      <c r="F17" s="2" t="s">
        <v>71</v>
      </c>
      <c r="G17" s="12">
        <v>16.64</v>
      </c>
      <c r="H17" s="20">
        <f t="shared" si="0"/>
        <v>0</v>
      </c>
      <c r="I17" s="21">
        <f t="shared" si="1"/>
        <v>0</v>
      </c>
      <c r="J17" s="3">
        <v>12</v>
      </c>
      <c r="K17" s="3">
        <v>0</v>
      </c>
      <c r="L17" s="4">
        <v>0</v>
      </c>
      <c r="M17" s="7">
        <v>1.045</v>
      </c>
      <c r="N17" s="1"/>
      <c r="O17" s="1" t="s">
        <v>4</v>
      </c>
      <c r="P17" s="3"/>
    </row>
    <row r="18" spans="1:16" s="8" customFormat="1" ht="10.5">
      <c r="A18" s="1" t="s">
        <v>84</v>
      </c>
      <c r="B18" s="1" t="s">
        <v>85</v>
      </c>
      <c r="C18" s="1" t="s">
        <v>82</v>
      </c>
      <c r="D18" s="1" t="s">
        <v>2</v>
      </c>
      <c r="E18" s="1" t="s">
        <v>3</v>
      </c>
      <c r="F18" s="2" t="s">
        <v>83</v>
      </c>
      <c r="G18" s="12">
        <v>16.64</v>
      </c>
      <c r="H18" s="20">
        <f t="shared" si="0"/>
        <v>0</v>
      </c>
      <c r="I18" s="21">
        <f t="shared" si="1"/>
        <v>0</v>
      </c>
      <c r="J18" s="3">
        <v>12</v>
      </c>
      <c r="K18" s="3">
        <v>0</v>
      </c>
      <c r="L18" s="4">
        <v>0</v>
      </c>
      <c r="M18" s="7">
        <v>1.036</v>
      </c>
      <c r="N18" s="1"/>
      <c r="O18" s="1" t="s">
        <v>4</v>
      </c>
      <c r="P18" s="3"/>
    </row>
    <row r="19" spans="1:16" s="8" customFormat="1" ht="10.5">
      <c r="A19" s="1" t="s">
        <v>60</v>
      </c>
      <c r="B19" s="1" t="s">
        <v>61</v>
      </c>
      <c r="C19" s="1" t="s">
        <v>58</v>
      </c>
      <c r="D19" s="1" t="s">
        <v>2</v>
      </c>
      <c r="E19" s="1" t="s">
        <v>3</v>
      </c>
      <c r="F19" s="2" t="s">
        <v>59</v>
      </c>
      <c r="G19" s="12">
        <v>43.37</v>
      </c>
      <c r="H19" s="20">
        <f t="shared" si="0"/>
        <v>0</v>
      </c>
      <c r="I19" s="21">
        <f t="shared" si="1"/>
        <v>0</v>
      </c>
      <c r="J19" s="3">
        <v>20</v>
      </c>
      <c r="K19" s="3">
        <v>0</v>
      </c>
      <c r="L19" s="4">
        <v>0</v>
      </c>
      <c r="M19" s="7">
        <v>0.847</v>
      </c>
      <c r="N19" s="1"/>
      <c r="O19" s="1" t="s">
        <v>4</v>
      </c>
      <c r="P19" s="3"/>
    </row>
    <row r="20" spans="1:16" s="8" customFormat="1" ht="10.5">
      <c r="A20" s="1" t="s">
        <v>52</v>
      </c>
      <c r="B20" s="1" t="s">
        <v>53</v>
      </c>
      <c r="C20" s="1" t="s">
        <v>50</v>
      </c>
      <c r="D20" s="1" t="s">
        <v>2</v>
      </c>
      <c r="E20" s="1" t="s">
        <v>3</v>
      </c>
      <c r="F20" s="2" t="s">
        <v>51</v>
      </c>
      <c r="G20" s="12">
        <v>8.73</v>
      </c>
      <c r="H20" s="20">
        <f t="shared" si="0"/>
        <v>0</v>
      </c>
      <c r="I20" s="21">
        <f t="shared" si="1"/>
        <v>0</v>
      </c>
      <c r="J20" s="3">
        <v>20</v>
      </c>
      <c r="K20" s="3">
        <v>0</v>
      </c>
      <c r="L20" s="4">
        <v>0</v>
      </c>
      <c r="M20" s="7">
        <v>0.397</v>
      </c>
      <c r="N20" s="1"/>
      <c r="O20" s="1" t="s">
        <v>4</v>
      </c>
      <c r="P20" s="3"/>
    </row>
    <row r="21" spans="1:16" s="8" customFormat="1" ht="10.5">
      <c r="A21" s="1" t="s">
        <v>64</v>
      </c>
      <c r="B21" s="1" t="s">
        <v>65</v>
      </c>
      <c r="C21" s="1" t="s">
        <v>62</v>
      </c>
      <c r="D21" s="1" t="s">
        <v>2</v>
      </c>
      <c r="E21" s="1" t="s">
        <v>3</v>
      </c>
      <c r="F21" s="2" t="s">
        <v>63</v>
      </c>
      <c r="G21" s="12">
        <v>16.91</v>
      </c>
      <c r="H21" s="20">
        <f t="shared" si="0"/>
        <v>0</v>
      </c>
      <c r="I21" s="21">
        <f t="shared" si="1"/>
        <v>0</v>
      </c>
      <c r="J21" s="3">
        <v>16</v>
      </c>
      <c r="K21" s="3">
        <v>0</v>
      </c>
      <c r="L21" s="4">
        <v>0</v>
      </c>
      <c r="M21" s="7">
        <v>0.487</v>
      </c>
      <c r="N21" s="1"/>
      <c r="O21" s="1" t="s">
        <v>4</v>
      </c>
      <c r="P21" s="3"/>
    </row>
    <row r="22" spans="1:16" s="8" customFormat="1" ht="10.5">
      <c r="A22" s="1" t="s">
        <v>56</v>
      </c>
      <c r="B22" s="1" t="s">
        <v>57</v>
      </c>
      <c r="C22" s="1" t="s">
        <v>54</v>
      </c>
      <c r="D22" s="1" t="s">
        <v>2</v>
      </c>
      <c r="E22" s="1" t="s">
        <v>3</v>
      </c>
      <c r="F22" s="2" t="s">
        <v>55</v>
      </c>
      <c r="G22" s="12">
        <v>8.73</v>
      </c>
      <c r="H22" s="20">
        <f t="shared" si="0"/>
        <v>0</v>
      </c>
      <c r="I22" s="21">
        <f t="shared" si="1"/>
        <v>0</v>
      </c>
      <c r="J22" s="3">
        <v>20</v>
      </c>
      <c r="K22" s="3">
        <v>0</v>
      </c>
      <c r="L22" s="4">
        <v>0</v>
      </c>
      <c r="M22" s="7">
        <v>0.384</v>
      </c>
      <c r="N22" s="1"/>
      <c r="O22" s="1" t="s">
        <v>4</v>
      </c>
      <c r="P22" s="3"/>
    </row>
    <row r="23" spans="1:16" s="8" customFormat="1" ht="10.5" thickBot="1">
      <c r="A23" s="1" t="s">
        <v>48</v>
      </c>
      <c r="B23" s="1" t="s">
        <v>49</v>
      </c>
      <c r="C23" s="1" t="s">
        <v>46</v>
      </c>
      <c r="D23" s="1" t="s">
        <v>2</v>
      </c>
      <c r="E23" s="1" t="s">
        <v>3</v>
      </c>
      <c r="F23" s="2" t="s">
        <v>47</v>
      </c>
      <c r="G23" s="12">
        <v>8.73</v>
      </c>
      <c r="H23" s="22">
        <f t="shared" si="0"/>
        <v>0</v>
      </c>
      <c r="I23" s="23">
        <f t="shared" si="1"/>
        <v>0</v>
      </c>
      <c r="J23" s="3">
        <v>20</v>
      </c>
      <c r="K23" s="3">
        <v>0</v>
      </c>
      <c r="L23" s="4">
        <v>0</v>
      </c>
      <c r="M23" s="7">
        <v>0.176</v>
      </c>
      <c r="N23" s="1"/>
      <c r="O23" s="1" t="s">
        <v>4</v>
      </c>
      <c r="P23" s="3"/>
    </row>
    <row r="24" ht="13.5" thickTop="1"/>
  </sheetData>
  <sheetProtection/>
  <printOptions/>
  <pageMargins left="0.7" right="0.7" top="0.75" bottom="0.75" header="0.3" footer="0.3"/>
  <pageSetup horizontalDpi="90" verticalDpi="90" orientation="portrait" r:id="rId1"/>
  <headerFooter>
    <oddHeader>&amp;L&amp;8revised list prices for Fig. HB1 &amp; HB1C&amp;R&amp;8&amp;D&amp;T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2022-06-09T23:42:06Z</dcterms:modified>
  <cp:category/>
  <cp:version/>
  <cp:contentType/>
  <cp:contentStatus/>
</cp:coreProperties>
</file>